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50"/>
  </bookViews>
  <sheets>
    <sheet name="项目库" sheetId="2" r:id="rId1"/>
  </sheets>
  <definedNames>
    <definedName name="_xlnm._FilterDatabase" localSheetId="0" hidden="1">项目库!$A$6:$AG$45</definedName>
    <definedName name="_xlnm.Print_Area" localSheetId="0">项目库!$A$1:$AH$45</definedName>
    <definedName name="_xlnm.Print_Titles" localSheetId="0">项目库!$3:$7</definedName>
  </definedNames>
  <calcPr calcId="144525"/>
</workbook>
</file>

<file path=xl/sharedStrings.xml><?xml version="1.0" encoding="utf-8"?>
<sst xmlns="http://schemas.openxmlformats.org/spreadsheetml/2006/main" count="427" uniqueCount="235">
  <si>
    <t>民丰县2022年巩固拓展脱贫攻坚成果和乡村振兴项目库</t>
  </si>
  <si>
    <r>
      <rPr>
        <sz val="12"/>
        <rFont val="宋体"/>
        <charset val="134"/>
      </rPr>
      <t>填报单位：</t>
    </r>
  </si>
  <si>
    <r>
      <rPr>
        <sz val="12"/>
        <rFont val="宋体"/>
        <charset val="134"/>
      </rPr>
      <t>填报人：</t>
    </r>
  </si>
  <si>
    <r>
      <rPr>
        <b/>
        <sz val="10"/>
        <rFont val="黑体"/>
        <charset val="134"/>
      </rPr>
      <t>项目序号</t>
    </r>
  </si>
  <si>
    <r>
      <rPr>
        <b/>
        <sz val="10"/>
        <rFont val="黑体"/>
        <charset val="134"/>
      </rPr>
      <t>项目库编号</t>
    </r>
  </si>
  <si>
    <r>
      <rPr>
        <b/>
        <sz val="10"/>
        <rFont val="黑体"/>
        <charset val="134"/>
      </rPr>
      <t>项目名称</t>
    </r>
  </si>
  <si>
    <r>
      <rPr>
        <b/>
        <sz val="10"/>
        <rFont val="黑体"/>
        <charset val="134"/>
      </rPr>
      <t>建设性质（新建、续建、改扩建）</t>
    </r>
  </si>
  <si>
    <r>
      <rPr>
        <b/>
        <sz val="10"/>
        <rFont val="黑体"/>
        <charset val="134"/>
      </rPr>
      <t>建设起至期限</t>
    </r>
  </si>
  <si>
    <r>
      <rPr>
        <b/>
        <sz val="10"/>
        <rFont val="黑体"/>
        <charset val="134"/>
      </rPr>
      <t>建设地点</t>
    </r>
  </si>
  <si>
    <r>
      <rPr>
        <b/>
        <sz val="10"/>
        <rFont val="黑体"/>
        <charset val="134"/>
      </rPr>
      <t>建设任务</t>
    </r>
  </si>
  <si>
    <r>
      <rPr>
        <b/>
        <sz val="10"/>
        <color indexed="10"/>
        <rFont val="黑体"/>
        <charset val="134"/>
      </rPr>
      <t>项目类别</t>
    </r>
  </si>
  <si>
    <r>
      <rPr>
        <b/>
        <sz val="10"/>
        <rFont val="黑体"/>
        <charset val="134"/>
      </rPr>
      <t>受益人口数（人）</t>
    </r>
  </si>
  <si>
    <r>
      <rPr>
        <b/>
        <sz val="10"/>
        <rFont val="黑体"/>
        <charset val="134"/>
      </rPr>
      <t>县市责任单位</t>
    </r>
  </si>
  <si>
    <r>
      <rPr>
        <b/>
        <sz val="10"/>
        <rFont val="黑体"/>
        <charset val="134"/>
      </rPr>
      <t>地区责任单位</t>
    </r>
  </si>
  <si>
    <r>
      <rPr>
        <b/>
        <sz val="10"/>
        <rFont val="黑体"/>
        <charset val="134"/>
      </rPr>
      <t>其中</t>
    </r>
  </si>
  <si>
    <r>
      <rPr>
        <b/>
        <sz val="10"/>
        <rFont val="黑体"/>
        <charset val="134"/>
      </rPr>
      <t>简要绩效目标</t>
    </r>
  </si>
  <si>
    <r>
      <rPr>
        <b/>
        <sz val="10"/>
        <rFont val="黑体"/>
        <charset val="134"/>
      </rPr>
      <t>简要利益机制</t>
    </r>
  </si>
  <si>
    <r>
      <rPr>
        <b/>
        <sz val="10"/>
        <color indexed="10"/>
        <rFont val="黑体"/>
        <charset val="134"/>
      </rPr>
      <t>产业发展</t>
    </r>
  </si>
  <si>
    <r>
      <rPr>
        <b/>
        <sz val="10"/>
        <color indexed="10"/>
        <rFont val="黑体"/>
        <charset val="134"/>
      </rPr>
      <t>就业项目</t>
    </r>
  </si>
  <si>
    <r>
      <rPr>
        <b/>
        <sz val="10"/>
        <color indexed="10"/>
        <rFont val="黑体"/>
        <charset val="134"/>
      </rPr>
      <t>乡村建设行动</t>
    </r>
  </si>
  <si>
    <r>
      <rPr>
        <b/>
        <sz val="10"/>
        <color indexed="10"/>
        <rFont val="黑体"/>
        <charset val="134"/>
      </rPr>
      <t>易地搬迁后扶</t>
    </r>
  </si>
  <si>
    <r>
      <rPr>
        <b/>
        <sz val="10"/>
        <color indexed="10"/>
        <rFont val="黑体"/>
        <charset val="134"/>
      </rPr>
      <t>巩固三保障成果</t>
    </r>
  </si>
  <si>
    <r>
      <rPr>
        <b/>
        <sz val="10"/>
        <color indexed="10"/>
        <rFont val="黑体"/>
        <charset val="134"/>
      </rPr>
      <t>乡村治理和精神文明建设</t>
    </r>
  </si>
  <si>
    <r>
      <rPr>
        <b/>
        <sz val="10"/>
        <color indexed="10"/>
        <rFont val="黑体"/>
        <charset val="134"/>
      </rPr>
      <t>项目管理费</t>
    </r>
  </si>
  <si>
    <r>
      <rPr>
        <b/>
        <sz val="10"/>
        <color indexed="10"/>
        <rFont val="黑体"/>
        <charset val="134"/>
      </rPr>
      <t>其他</t>
    </r>
  </si>
  <si>
    <r>
      <rPr>
        <b/>
        <sz val="10"/>
        <rFont val="黑体"/>
        <charset val="134"/>
      </rPr>
      <t>项目总投资</t>
    </r>
  </si>
  <si>
    <r>
      <rPr>
        <b/>
        <sz val="10"/>
        <rFont val="黑体"/>
        <charset val="134"/>
      </rPr>
      <t>政府投资（衔接资金）</t>
    </r>
  </si>
  <si>
    <r>
      <rPr>
        <b/>
        <sz val="10"/>
        <rFont val="黑体"/>
        <charset val="134"/>
      </rPr>
      <t>计划安排其他政府投资</t>
    </r>
  </si>
  <si>
    <r>
      <rPr>
        <b/>
        <sz val="10"/>
        <rFont val="黑体"/>
        <charset val="134"/>
      </rPr>
      <t>企业投资</t>
    </r>
  </si>
  <si>
    <r>
      <rPr>
        <b/>
        <sz val="10"/>
        <rFont val="黑体"/>
        <charset val="134"/>
      </rPr>
      <t>小计</t>
    </r>
  </si>
  <si>
    <r>
      <rPr>
        <b/>
        <sz val="10"/>
        <rFont val="黑体"/>
        <charset val="134"/>
      </rPr>
      <t>截止</t>
    </r>
    <r>
      <rPr>
        <b/>
        <sz val="10"/>
        <rFont val="Times New Roman"/>
        <charset val="134"/>
      </rPr>
      <t>2021</t>
    </r>
    <r>
      <rPr>
        <b/>
        <sz val="10"/>
        <rFont val="黑体"/>
        <charset val="134"/>
      </rPr>
      <t>年年底前已安排使用资金</t>
    </r>
  </si>
  <si>
    <r>
      <rPr>
        <b/>
        <sz val="10"/>
        <rFont val="Times New Roman"/>
        <charset val="134"/>
      </rPr>
      <t>2022</t>
    </r>
    <r>
      <rPr>
        <b/>
        <sz val="10"/>
        <rFont val="黑体"/>
        <charset val="134"/>
      </rPr>
      <t>年计划安排资金合计</t>
    </r>
  </si>
  <si>
    <r>
      <rPr>
        <b/>
        <sz val="10"/>
        <rFont val="黑体"/>
        <charset val="134"/>
      </rPr>
      <t>截止</t>
    </r>
    <r>
      <rPr>
        <b/>
        <sz val="10"/>
        <rFont val="Times New Roman"/>
        <charset val="134"/>
      </rPr>
      <t>2021</t>
    </r>
    <r>
      <rPr>
        <b/>
        <sz val="10"/>
        <rFont val="黑体"/>
        <charset val="134"/>
      </rPr>
      <t>年年底前已安排资金</t>
    </r>
  </si>
  <si>
    <r>
      <rPr>
        <b/>
        <sz val="10"/>
        <rFont val="Times New Roman"/>
        <charset val="134"/>
      </rPr>
      <t>2022</t>
    </r>
    <r>
      <rPr>
        <b/>
        <sz val="10"/>
        <rFont val="黑体"/>
        <charset val="134"/>
      </rPr>
      <t>年计划安排资金</t>
    </r>
  </si>
  <si>
    <r>
      <rPr>
        <b/>
        <sz val="10"/>
        <rFont val="黑体"/>
        <charset val="134"/>
      </rPr>
      <t>计划安排中央衔接补助资金</t>
    </r>
  </si>
  <si>
    <r>
      <rPr>
        <b/>
        <sz val="10"/>
        <rFont val="黑体"/>
        <charset val="134"/>
      </rPr>
      <t>计划安排自治区衔接补助资金</t>
    </r>
  </si>
  <si>
    <r>
      <rPr>
        <b/>
        <sz val="10"/>
        <rFont val="黑体"/>
        <charset val="134"/>
      </rPr>
      <t>计划安排其它涉农整合资金</t>
    </r>
  </si>
  <si>
    <r>
      <rPr>
        <b/>
        <sz val="10"/>
        <rFont val="黑体"/>
        <charset val="134"/>
      </rPr>
      <t>计划安排地方政府债券资金</t>
    </r>
  </si>
  <si>
    <r>
      <rPr>
        <b/>
        <sz val="10"/>
        <rFont val="黑体"/>
        <charset val="134"/>
      </rPr>
      <t>计划安排地、县配套资金</t>
    </r>
  </si>
  <si>
    <t>合计38个项目</t>
  </si>
  <si>
    <t>MF2022-01</t>
  </si>
  <si>
    <r>
      <rPr>
        <sz val="10"/>
        <rFont val="宋体"/>
        <charset val="134"/>
      </rPr>
      <t>跨县易地搬迁沉砂调节池工程</t>
    </r>
  </si>
  <si>
    <r>
      <rPr>
        <sz val="10"/>
        <rFont val="宋体"/>
        <charset val="134"/>
      </rPr>
      <t>续建</t>
    </r>
  </si>
  <si>
    <t>2022.01-2022.10</t>
  </si>
  <si>
    <r>
      <rPr>
        <sz val="10"/>
        <rFont val="宋体"/>
        <charset val="134"/>
      </rPr>
      <t>富民小区</t>
    </r>
  </si>
  <si>
    <r>
      <rPr>
        <sz val="10"/>
        <rFont val="宋体"/>
        <charset val="134"/>
      </rPr>
      <t>新建调蓄水池总库容</t>
    </r>
    <r>
      <rPr>
        <sz val="10"/>
        <rFont val="Times New Roman"/>
        <charset val="0"/>
      </rPr>
      <t>317.93</t>
    </r>
    <r>
      <rPr>
        <sz val="10"/>
        <rFont val="宋体"/>
        <charset val="134"/>
      </rPr>
      <t>万</t>
    </r>
    <r>
      <rPr>
        <sz val="10"/>
        <rFont val="Times New Roman"/>
        <charset val="0"/>
      </rPr>
      <t>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蓄水池，控制灌溉面积为</t>
    </r>
    <r>
      <rPr>
        <sz val="10"/>
        <rFont val="Times New Roman"/>
        <charset val="0"/>
      </rPr>
      <t>1.83</t>
    </r>
    <r>
      <rPr>
        <sz val="10"/>
        <rFont val="宋体"/>
        <charset val="134"/>
      </rPr>
      <t>万亩。调蓄水池正常蓄水位为</t>
    </r>
    <r>
      <rPr>
        <sz val="10"/>
        <rFont val="Times New Roman"/>
        <charset val="0"/>
      </rPr>
      <t>2218.65m</t>
    </r>
    <r>
      <rPr>
        <sz val="10"/>
        <rFont val="宋体"/>
        <charset val="134"/>
      </rPr>
      <t>，设计总库容为</t>
    </r>
    <r>
      <rPr>
        <sz val="10"/>
        <rFont val="Times New Roman"/>
        <charset val="0"/>
      </rPr>
      <t>317.93</t>
    </r>
    <r>
      <rPr>
        <sz val="10"/>
        <rFont val="宋体"/>
        <charset val="134"/>
      </rPr>
      <t>万</t>
    </r>
    <r>
      <rPr>
        <sz val="10"/>
        <rFont val="Times New Roman"/>
        <charset val="0"/>
      </rPr>
      <t>m</t>
    </r>
    <r>
      <rPr>
        <vertAlign val="superscript"/>
        <sz val="10"/>
        <rFont val="Times New Roman"/>
        <charset val="0"/>
      </rPr>
      <t>3</t>
    </r>
    <r>
      <rPr>
        <sz val="10"/>
        <rFont val="宋体"/>
        <charset val="134"/>
      </rPr>
      <t>，死水位为</t>
    </r>
    <r>
      <rPr>
        <sz val="10"/>
        <rFont val="Times New Roman"/>
        <charset val="0"/>
      </rPr>
      <t>2210.35m</t>
    </r>
    <r>
      <rPr>
        <sz val="10"/>
        <rFont val="宋体"/>
        <charset val="134"/>
      </rPr>
      <t>，对应死库容为</t>
    </r>
    <r>
      <rPr>
        <sz val="10"/>
        <rFont val="Times New Roman"/>
        <charset val="0"/>
      </rPr>
      <t>67.32</t>
    </r>
    <r>
      <rPr>
        <sz val="10"/>
        <rFont val="宋体"/>
        <charset val="134"/>
      </rPr>
      <t>万</t>
    </r>
    <r>
      <rPr>
        <sz val="10"/>
        <rFont val="Times New Roman"/>
        <charset val="0"/>
      </rPr>
      <t>m</t>
    </r>
    <r>
      <rPr>
        <vertAlign val="superscript"/>
        <sz val="10"/>
        <rFont val="Times New Roman"/>
        <charset val="0"/>
      </rPr>
      <t xml:space="preserve">3 </t>
    </r>
    <r>
      <rPr>
        <sz val="10"/>
        <rFont val="宋体"/>
        <charset val="134"/>
      </rPr>
      <t>。引水流量为</t>
    </r>
    <r>
      <rPr>
        <sz val="10"/>
        <rFont val="Times New Roman"/>
        <charset val="0"/>
      </rPr>
      <t>2.04m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，考虑旬内来水的不均匀性，本次设计加大</t>
    </r>
    <r>
      <rPr>
        <sz val="10"/>
        <rFont val="Times New Roman"/>
        <charset val="0"/>
      </rPr>
      <t>25%</t>
    </r>
    <r>
      <rPr>
        <sz val="10"/>
        <rFont val="宋体"/>
        <charset val="134"/>
      </rPr>
      <t>，加大流量</t>
    </r>
    <r>
      <rPr>
        <sz val="10"/>
        <rFont val="Times New Roman"/>
        <charset val="0"/>
      </rPr>
      <t>2.55m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。放水涵洞的设计流量为</t>
    </r>
    <r>
      <rPr>
        <sz val="10"/>
        <rFont val="Times New Roman"/>
        <charset val="0"/>
      </rPr>
      <t>1.082m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，其中灌区输水主干管设计流量为</t>
    </r>
    <r>
      <rPr>
        <sz val="10"/>
        <rFont val="Times New Roman"/>
        <charset val="0"/>
      </rPr>
      <t>1.05m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，人蓄供水管设计流量</t>
    </r>
    <r>
      <rPr>
        <sz val="10"/>
        <rFont val="Times New Roman"/>
        <charset val="0"/>
      </rPr>
      <t>0.032m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，及其他附属工程。</t>
    </r>
  </si>
  <si>
    <r>
      <rPr>
        <sz val="10"/>
        <rFont val="宋体"/>
        <charset val="134"/>
      </rPr>
      <t>农业农村和水利局</t>
    </r>
  </si>
  <si>
    <r>
      <rPr>
        <sz val="10"/>
        <rFont val="宋体"/>
        <charset val="134"/>
      </rPr>
      <t>地区水利局</t>
    </r>
  </si>
  <si>
    <r>
      <rPr>
        <sz val="10"/>
        <rFont val="宋体"/>
        <charset val="134"/>
      </rPr>
      <t>易地搬迁点水源工程的实施，可改善灌溉面积</t>
    </r>
    <r>
      <rPr>
        <sz val="10"/>
        <rFont val="Times New Roman"/>
        <charset val="134"/>
      </rPr>
      <t>1.83</t>
    </r>
    <r>
      <rPr>
        <sz val="10"/>
        <rFont val="宋体"/>
        <charset val="134"/>
      </rPr>
      <t>万亩，提高灌区灌溉保证率，提高农作物产量，增加人民经济收入，移民搬迁的人民群众才会彻底摆脱贫困的面貌，才会有效推进民丰县灌区经济的可持续发展，巩固提升民丰县脱贫成效，促进民丰县地区经济繁荣，提高人民生活水平，决战决胜全面小康；项目的实施可为为灌区</t>
    </r>
    <r>
      <rPr>
        <sz val="10"/>
        <rFont val="Times New Roman"/>
        <charset val="134"/>
      </rPr>
      <t>6700</t>
    </r>
    <r>
      <rPr>
        <sz val="10"/>
        <rFont val="宋体"/>
        <charset val="134"/>
      </rPr>
      <t>多人及</t>
    </r>
    <r>
      <rPr>
        <sz val="10"/>
        <rFont val="Times New Roman"/>
        <charset val="134"/>
      </rPr>
      <t>13.38</t>
    </r>
    <r>
      <rPr>
        <sz val="10"/>
        <rFont val="宋体"/>
        <charset val="134"/>
      </rPr>
      <t>万头标准畜提供安全饮水保障，供水效益较为明显；项目的建设可以切实改变项目区的灌溉现状，从而改善当地的农业生产条件和生态环境条件，使灌区原有荒漠化的土地变为人工绿洲，对促进灌区生态环境的良性循环将起到积极的作用。</t>
    </r>
    <r>
      <rPr>
        <sz val="10"/>
        <rFont val="Times New Roman"/>
        <charset val="134"/>
      </rPr>
      <t xml:space="preserve"> </t>
    </r>
  </si>
  <si>
    <t>——</t>
  </si>
  <si>
    <t>MF2022-02</t>
  </si>
  <si>
    <r>
      <rPr>
        <sz val="10"/>
        <rFont val="宋体"/>
        <charset val="134"/>
      </rPr>
      <t>民丰县阿依塔克渠首除险加固工程</t>
    </r>
  </si>
  <si>
    <r>
      <rPr>
        <sz val="10"/>
        <rFont val="宋体"/>
        <charset val="134"/>
      </rPr>
      <t>叶亦克乡阿依塔克村</t>
    </r>
  </si>
  <si>
    <r>
      <rPr>
        <sz val="10"/>
        <rFont val="宋体"/>
        <charset val="134"/>
      </rPr>
      <t>在原闸原址拆除重建阿依塔克渠首，采用全栏河闸方案，引水枢纽由进水闸、泄洪冲沙闸、泄洪闸及上游导流堤组成。工程等为Ⅲ等，规模为中型。主要建筑物级别为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级，次要建筑物为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级。</t>
    </r>
  </si>
  <si>
    <r>
      <rPr>
        <sz val="10"/>
        <rFont val="宋体"/>
        <charset val="134"/>
      </rPr>
      <t>本项目的实施可解决易地搬迁点引水渠首引水能力不足的问题，可改善灌溉面积</t>
    </r>
    <r>
      <rPr>
        <sz val="10"/>
        <rFont val="Times New Roman"/>
        <charset val="134"/>
      </rPr>
      <t>1.83</t>
    </r>
    <r>
      <rPr>
        <sz val="10"/>
        <rFont val="宋体"/>
        <charset val="134"/>
      </rPr>
      <t>万亩，提高灌区灌溉保证率，进一步提高农作物产量，增加人民经济收入，有效推进民丰县灌区经济的可持续发展，巩固提升民丰县脱贫成效，促进民丰县地区经济繁荣，提高人民生活水平，决战决胜全面小康；项目的建设可以切实改变项目区的灌溉现状，从而改善当地的农业生产条件和生态环境条件，对促进灌区生态环境的良性循环将起到积极的作用。</t>
    </r>
  </si>
  <si>
    <t>MF2022-04</t>
  </si>
  <si>
    <t>民丰县美玉香馕手工坊改造项目</t>
  </si>
  <si>
    <r>
      <rPr>
        <sz val="10"/>
        <rFont val="宋体"/>
        <charset val="134"/>
      </rPr>
      <t>新建</t>
    </r>
  </si>
  <si>
    <r>
      <rPr>
        <sz val="10"/>
        <rFont val="宋体"/>
        <charset val="134"/>
      </rPr>
      <t>工业园区</t>
    </r>
  </si>
  <si>
    <r>
      <rPr>
        <sz val="10"/>
        <rFont val="宋体"/>
        <charset val="134"/>
      </rPr>
      <t>对现有厂房进行分区改造，主要包括：</t>
    </r>
    <r>
      <rPr>
        <sz val="10"/>
        <rFont val="Times New Roman"/>
        <charset val="134"/>
      </rPr>
      <t>1.</t>
    </r>
    <r>
      <rPr>
        <sz val="10"/>
        <rFont val="宋体"/>
        <charset val="134"/>
      </rPr>
      <t>生产加工区改造面积</t>
    </r>
    <r>
      <rPr>
        <sz val="10"/>
        <rFont val="Times New Roman"/>
        <charset val="134"/>
      </rPr>
      <t>1176.25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>成品库改造面积</t>
    </r>
    <r>
      <rPr>
        <sz val="10"/>
        <rFont val="Times New Roman"/>
        <charset val="134"/>
      </rPr>
      <t>50.76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其他附属用房改造</t>
    </r>
    <r>
      <rPr>
        <sz val="10"/>
        <rFont val="Times New Roman"/>
        <charset val="134"/>
      </rPr>
      <t>241.785</t>
    </r>
    <r>
      <rPr>
        <sz val="10"/>
        <rFont val="宋体"/>
        <charset val="134"/>
      </rPr>
      <t>㎡。</t>
    </r>
  </si>
  <si>
    <r>
      <rPr>
        <sz val="10"/>
        <rFont val="宋体"/>
        <charset val="134"/>
      </rPr>
      <t>工业园区管委会</t>
    </r>
  </si>
  <si>
    <r>
      <rPr>
        <sz val="10"/>
        <rFont val="宋体"/>
        <charset val="134"/>
      </rPr>
      <t>地区工业和信息化局</t>
    </r>
  </si>
  <si>
    <r>
      <rPr>
        <sz val="10"/>
        <rFont val="宋体"/>
        <charset val="134"/>
      </rPr>
      <t>本项目实施有效解决农村富余劳动力就近就地就业，月工资</t>
    </r>
    <r>
      <rPr>
        <sz val="10"/>
        <rFont val="Times New Roman"/>
        <charset val="134"/>
      </rPr>
      <t>1500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</si>
  <si>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企业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政府合作模式，综合收益率</t>
    </r>
    <r>
      <rPr>
        <sz val="10"/>
        <rFont val="Times New Roman"/>
        <charset val="134"/>
      </rPr>
      <t>8%</t>
    </r>
  </si>
  <si>
    <t>MF2022-05</t>
  </si>
  <si>
    <r>
      <rPr>
        <sz val="10"/>
        <rFont val="宋体"/>
        <charset val="134"/>
      </rPr>
      <t>民丰县尼雅乡光明村旅游示范点建设项目（一期）</t>
    </r>
  </si>
  <si>
    <r>
      <rPr>
        <sz val="10"/>
        <rFont val="宋体"/>
        <charset val="134"/>
      </rPr>
      <t>尼雅乡光明村</t>
    </r>
  </si>
  <si>
    <r>
      <rPr>
        <sz val="10"/>
        <rFont val="宋体"/>
        <charset val="134"/>
      </rPr>
      <t>①平整土地</t>
    </r>
    <r>
      <rPr>
        <sz val="10"/>
        <rFont val="Times New Roman"/>
        <charset val="134"/>
      </rPr>
      <t>24819.98</t>
    </r>
    <r>
      <rPr>
        <sz val="10"/>
        <rFont val="宋体"/>
        <charset val="134"/>
      </rPr>
      <t>㎡。②硬化地面</t>
    </r>
    <r>
      <rPr>
        <sz val="10"/>
        <rFont val="Times New Roman"/>
        <charset val="134"/>
      </rPr>
      <t>22737.98</t>
    </r>
    <r>
      <rPr>
        <sz val="10"/>
        <rFont val="宋体"/>
        <charset val="134"/>
      </rPr>
      <t>㎡。③安砌侧（平、缘）石</t>
    </r>
    <r>
      <rPr>
        <sz val="10"/>
        <rFont val="Times New Roman"/>
        <charset val="134"/>
      </rPr>
      <t>1914.4m</t>
    </r>
    <r>
      <rPr>
        <sz val="10"/>
        <rFont val="宋体"/>
        <charset val="134"/>
      </rPr>
      <t>。④边坡硬化</t>
    </r>
    <r>
      <rPr>
        <sz val="10"/>
        <rFont val="Times New Roman"/>
        <charset val="134"/>
      </rPr>
      <t>2082</t>
    </r>
    <r>
      <rPr>
        <sz val="10"/>
        <rFont val="宋体"/>
        <charset val="134"/>
      </rPr>
      <t>㎡。⑤多孔砖墙</t>
    </r>
    <r>
      <rPr>
        <sz val="10"/>
        <rFont val="Times New Roman"/>
        <charset val="134"/>
      </rPr>
      <t>70.56m³</t>
    </r>
    <r>
      <rPr>
        <sz val="10"/>
        <rFont val="宋体"/>
        <charset val="134"/>
      </rPr>
      <t>。⑥挖沟槽土方</t>
    </r>
    <r>
      <rPr>
        <sz val="10"/>
        <rFont val="Times New Roman"/>
        <charset val="134"/>
      </rPr>
      <t>1920m³</t>
    </r>
    <r>
      <rPr>
        <sz val="10"/>
        <rFont val="宋体"/>
        <charset val="134"/>
      </rPr>
      <t>。⑦回填方</t>
    </r>
    <r>
      <rPr>
        <sz val="10"/>
        <rFont val="Times New Roman"/>
        <charset val="134"/>
      </rPr>
      <t>2530m³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</si>
  <si>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尼雅乡人民政府</t>
    </r>
  </si>
  <si>
    <r>
      <rPr>
        <sz val="10"/>
        <rFont val="宋体"/>
        <charset val="134"/>
      </rPr>
      <t>地区农业农村局</t>
    </r>
  </si>
  <si>
    <r>
      <rPr>
        <sz val="10"/>
        <rFont val="宋体"/>
        <charset val="134"/>
      </rPr>
      <t>改善农村人居环境，提升农村基础设施和公共服务</t>
    </r>
  </si>
  <si>
    <t>MF2022-06</t>
  </si>
  <si>
    <r>
      <rPr>
        <sz val="10"/>
        <rFont val="宋体"/>
        <charset val="134"/>
      </rPr>
      <t>民丰县若克雅乡农村人居环境治理建设项目</t>
    </r>
  </si>
  <si>
    <r>
      <rPr>
        <sz val="10"/>
        <rFont val="宋体"/>
        <charset val="134"/>
      </rPr>
      <t>若克雅乡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</si>
  <si>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）硬化路长</t>
    </r>
    <r>
      <rPr>
        <sz val="10"/>
        <rFont val="Times New Roman"/>
        <charset val="134"/>
      </rPr>
      <t>2954.7m</t>
    </r>
    <r>
      <rPr>
        <sz val="10"/>
        <rFont val="宋体"/>
        <charset val="134"/>
      </rPr>
      <t>，平均宽度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米，浇筑混凝土路面总面积</t>
    </r>
    <r>
      <rPr>
        <sz val="10"/>
        <rFont val="Times New Roman"/>
        <charset val="134"/>
      </rPr>
      <t>17428.2</t>
    </r>
    <r>
      <rPr>
        <sz val="10"/>
        <rFont val="宋体"/>
        <charset val="134"/>
      </rPr>
      <t>㎡；（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）若克雅乡特开墩村生态修复：总用地面积</t>
    </r>
    <r>
      <rPr>
        <sz val="10"/>
        <rFont val="Times New Roman"/>
        <charset val="134"/>
      </rPr>
      <t>13096</t>
    </r>
    <r>
      <rPr>
        <sz val="10"/>
        <rFont val="宋体"/>
        <charset val="134"/>
      </rPr>
      <t>㎡，其中：运土方</t>
    </r>
    <r>
      <rPr>
        <sz val="10"/>
        <rFont val="Times New Roman"/>
        <charset val="134"/>
      </rPr>
      <t>33050m3</t>
    </r>
    <r>
      <rPr>
        <sz val="10"/>
        <rFont val="宋体"/>
        <charset val="134"/>
      </rPr>
      <t>，挖土方</t>
    </r>
    <r>
      <rPr>
        <sz val="10"/>
        <rFont val="Times New Roman"/>
        <charset val="134"/>
      </rPr>
      <t>21050m3</t>
    </r>
    <r>
      <rPr>
        <sz val="10"/>
        <rFont val="宋体"/>
        <charset val="134"/>
      </rPr>
      <t>，填土方</t>
    </r>
    <r>
      <rPr>
        <sz val="10"/>
        <rFont val="Times New Roman"/>
        <charset val="134"/>
      </rPr>
      <t>12000m3</t>
    </r>
    <r>
      <rPr>
        <sz val="10"/>
        <rFont val="宋体"/>
        <charset val="134"/>
      </rPr>
      <t>，石方</t>
    </r>
    <r>
      <rPr>
        <sz val="10"/>
        <rFont val="Times New Roman"/>
        <charset val="134"/>
      </rPr>
      <t>1800m3</t>
    </r>
    <r>
      <rPr>
        <sz val="10"/>
        <rFont val="宋体"/>
        <charset val="134"/>
      </rPr>
      <t>，供水管网</t>
    </r>
    <r>
      <rPr>
        <sz val="10"/>
        <rFont val="Times New Roman"/>
        <charset val="134"/>
      </rPr>
      <t>800m.</t>
    </r>
  </si>
  <si>
    <r>
      <rPr>
        <sz val="10"/>
        <rFont val="宋体"/>
        <charset val="134"/>
      </rPr>
      <t>住建局</t>
    </r>
  </si>
  <si>
    <t>MF2022-07</t>
  </si>
  <si>
    <r>
      <rPr>
        <sz val="10"/>
        <rFont val="宋体"/>
        <charset val="134"/>
      </rPr>
      <t>民丰县良种扩繁场建设项目（一期）</t>
    </r>
  </si>
  <si>
    <r>
      <rPr>
        <sz val="10"/>
        <rFont val="宋体"/>
        <charset val="134"/>
      </rPr>
      <t>叶亦克乡</t>
    </r>
  </si>
  <si>
    <r>
      <rPr>
        <sz val="10"/>
        <rFont val="宋体"/>
        <charset val="0"/>
      </rPr>
      <t>新建</t>
    </r>
    <r>
      <rPr>
        <sz val="10"/>
        <rFont val="Times New Roman"/>
        <charset val="0"/>
      </rPr>
      <t>19</t>
    </r>
    <r>
      <rPr>
        <sz val="10"/>
        <rFont val="宋体"/>
        <charset val="0"/>
      </rPr>
      <t>栋杨舍，羊舍总建筑面积</t>
    </r>
    <r>
      <rPr>
        <sz val="10"/>
        <rFont val="Times New Roman"/>
        <charset val="0"/>
      </rPr>
      <t>22942.2</t>
    </r>
    <r>
      <rPr>
        <sz val="10"/>
        <rFont val="SimSun"/>
        <charset val="0"/>
      </rPr>
      <t>㎡</t>
    </r>
    <r>
      <rPr>
        <sz val="10"/>
        <rFont val="宋体"/>
        <charset val="0"/>
      </rPr>
      <t>；新建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座饲草料库，建筑面积为</t>
    </r>
    <r>
      <rPr>
        <sz val="10"/>
        <rFont val="Times New Roman"/>
        <charset val="0"/>
      </rPr>
      <t>2050.63</t>
    </r>
    <r>
      <rPr>
        <sz val="10"/>
        <rFont val="宋体"/>
        <charset val="0"/>
      </rPr>
      <t>㎡；新建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座敞开式饲草料搅拌库，建筑面积</t>
    </r>
    <r>
      <rPr>
        <sz val="10"/>
        <rFont val="Times New Roman"/>
        <charset val="0"/>
      </rPr>
      <t>2050.63</t>
    </r>
    <r>
      <rPr>
        <sz val="10"/>
        <rFont val="宋体"/>
        <charset val="0"/>
      </rPr>
      <t>㎡；新建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座敞开式日料搅拌库，建筑面积</t>
    </r>
    <r>
      <rPr>
        <sz val="10"/>
        <rFont val="Times New Roman"/>
        <charset val="0"/>
      </rPr>
      <t>2050.63</t>
    </r>
    <r>
      <rPr>
        <sz val="10"/>
        <rFont val="宋体"/>
        <charset val="0"/>
      </rPr>
      <t>㎡；新建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座</t>
    </r>
    <r>
      <rPr>
        <sz val="10"/>
        <rFont val="Times New Roman"/>
        <charset val="0"/>
      </rPr>
      <t>100</t>
    </r>
    <r>
      <rPr>
        <sz val="10"/>
        <rFont val="宋体"/>
        <charset val="0"/>
      </rPr>
      <t>立方的箱式泵站；新建三座青储窖，每座占地面积为</t>
    </r>
    <r>
      <rPr>
        <sz val="10"/>
        <rFont val="Times New Roman"/>
        <charset val="0"/>
      </rPr>
      <t>480</t>
    </r>
    <r>
      <rPr>
        <sz val="10"/>
        <rFont val="宋体"/>
        <charset val="0"/>
      </rPr>
      <t>㎡；新建药浴池一做</t>
    </r>
    <r>
      <rPr>
        <sz val="10"/>
        <rFont val="Times New Roman"/>
        <charset val="0"/>
      </rPr>
      <t>26</t>
    </r>
    <r>
      <rPr>
        <sz val="10"/>
        <rFont val="宋体"/>
        <charset val="0"/>
      </rPr>
      <t>㎡；配套砖围墙</t>
    </r>
    <r>
      <rPr>
        <sz val="10"/>
        <rFont val="Times New Roman"/>
        <charset val="0"/>
      </rPr>
      <t>2294.73</t>
    </r>
    <r>
      <rPr>
        <sz val="10"/>
        <rFont val="宋体"/>
        <charset val="0"/>
      </rPr>
      <t>米，围墙高度</t>
    </r>
    <r>
      <rPr>
        <sz val="10"/>
        <rFont val="Times New Roman"/>
        <charset val="0"/>
      </rPr>
      <t>2.4</t>
    </r>
    <r>
      <rPr>
        <sz val="10"/>
        <rFont val="宋体"/>
        <charset val="0"/>
      </rPr>
      <t>米、室外硬化</t>
    </r>
    <r>
      <rPr>
        <sz val="10"/>
        <rFont val="Times New Roman"/>
        <charset val="0"/>
      </rPr>
      <t>1800</t>
    </r>
    <r>
      <rPr>
        <sz val="10"/>
        <rFont val="宋体"/>
        <charset val="0"/>
      </rPr>
      <t>米，</t>
    </r>
    <r>
      <rPr>
        <sz val="10"/>
        <rFont val="Times New Roman"/>
        <charset val="0"/>
      </rPr>
      <t>630KVN</t>
    </r>
    <r>
      <rPr>
        <sz val="10"/>
        <rFont val="宋体"/>
        <charset val="0"/>
      </rPr>
      <t>箱变低压配电柜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套。</t>
    </r>
  </si>
  <si>
    <r>
      <rPr>
        <sz val="10"/>
        <rFont val="宋体"/>
        <charset val="134"/>
      </rPr>
      <t>积极推进标准化规模养殖，不断提升肉羊养殖良种化水平，提升肉羊个体生产能力，大力发展舍饲半舍饲养殖方式，加强棚圈等饲养设施建设，做大做强肉羊屠宰加工龙头企业，提升肉品冷链物流配送能力，实现产加销对接，提高羊肉供应保障能力和质量安全水平。以市场为导向，优化提升农业结构，推动粮经草统筹、农林牧结合、种养加一体、一二三产业融合发展，突出稳粮、减棉、强牧、优果、上特色，推动传统畜牧业加快转变生产方式，做强现代畜牧业。</t>
    </r>
  </si>
  <si>
    <t>MF2022-09</t>
  </si>
  <si>
    <r>
      <rPr>
        <sz val="10"/>
        <rFont val="宋体"/>
        <charset val="134"/>
      </rPr>
      <t>民丰县萨勒吾则克乡（巴格其村，萨热依村，古勒巴格村，喀拉墩村）农村生活污水治理工程</t>
    </r>
  </si>
  <si>
    <r>
      <rPr>
        <sz val="10"/>
        <rFont val="宋体"/>
        <charset val="134"/>
      </rPr>
      <t>巴格其村，萨热依村，古丽巴格村，喀拉墩村</t>
    </r>
  </si>
  <si>
    <r>
      <rPr>
        <sz val="10"/>
        <rFont val="宋体"/>
        <charset val="134"/>
      </rPr>
      <t>新建一体化污水处理站两座，新建管径</t>
    </r>
    <r>
      <rPr>
        <sz val="10"/>
        <rFont val="Times New Roman"/>
        <charset val="134"/>
      </rPr>
      <t>De160-400</t>
    </r>
    <r>
      <rPr>
        <sz val="10"/>
        <rFont val="宋体"/>
        <charset val="134"/>
      </rPr>
      <t>高密度聚乙烯双壁波纹管</t>
    </r>
    <r>
      <rPr>
        <sz val="10"/>
        <rFont val="Times New Roman"/>
        <charset val="134"/>
      </rPr>
      <t>(HDPE)36370</t>
    </r>
    <r>
      <rPr>
        <sz val="10"/>
        <rFont val="宋体"/>
        <charset val="134"/>
      </rPr>
      <t>米，分别将污水输送至一体化污水处理站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两座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处理，新建巴格其村、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建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立方米化粪池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座，污水井</t>
    </r>
    <r>
      <rPr>
        <sz val="10"/>
        <rFont val="Times New Roman"/>
        <charset val="134"/>
      </rPr>
      <t>1195</t>
    </r>
    <r>
      <rPr>
        <sz val="10"/>
        <rFont val="宋体"/>
        <charset val="134"/>
      </rPr>
      <t>座，杆变两座。具体内容</t>
    </r>
    <r>
      <rPr>
        <sz val="10"/>
        <rFont val="Times New Roman"/>
        <charset val="134"/>
      </rPr>
      <t>:DN160</t>
    </r>
    <r>
      <rPr>
        <sz val="10"/>
        <rFont val="宋体"/>
        <charset val="134"/>
      </rPr>
      <t>双壁</t>
    </r>
    <r>
      <rPr>
        <sz val="10"/>
        <rFont val="Times New Roman"/>
        <charset val="134"/>
      </rPr>
      <t xml:space="preserve">01- </t>
    </r>
    <r>
      <rPr>
        <sz val="10"/>
        <rFont val="宋体"/>
        <charset val="134"/>
      </rPr>
      <t>萨热依村、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波纹排水管</t>
    </r>
    <r>
      <rPr>
        <sz val="10"/>
        <rFont val="Times New Roman"/>
        <charset val="134"/>
      </rPr>
      <t>1174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DN200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16302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DN250</t>
    </r>
    <r>
      <rPr>
        <sz val="10"/>
        <rFont val="宋体"/>
        <charset val="134"/>
      </rPr>
      <t>双壁波纹排水古勒巴格村管</t>
    </r>
    <r>
      <rPr>
        <sz val="10"/>
        <rFont val="Times New Roman"/>
        <charset val="134"/>
      </rPr>
      <t>8666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8582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DN350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1124</t>
    </r>
    <r>
      <rPr>
        <sz val="10"/>
        <rFont val="宋体"/>
        <charset val="134"/>
      </rPr>
      <t>米、喀拉墩村</t>
    </r>
    <r>
      <rPr>
        <sz val="10"/>
        <rFont val="Times New Roman"/>
        <charset val="134"/>
      </rPr>
      <t xml:space="preserve"> DN400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522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共计</t>
    </r>
    <r>
      <rPr>
        <sz val="10"/>
        <rFont val="Times New Roman"/>
        <charset val="134"/>
      </rPr>
      <t>36370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污水井</t>
    </r>
    <r>
      <rPr>
        <sz val="10"/>
        <rFont val="Times New Roman"/>
        <charset val="134"/>
      </rPr>
      <t>1195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玻璃钢化粪池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(20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):</t>
    </r>
    <r>
      <rPr>
        <sz val="10"/>
        <rFont val="宋体"/>
        <charset val="134"/>
      </rPr>
      <t>污水处理设施</t>
    </r>
    <r>
      <rPr>
        <sz val="10"/>
        <rFont val="Times New Roman"/>
        <charset val="134"/>
      </rPr>
      <t>130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立方米座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路面破坏拆除及恢复</t>
    </r>
    <r>
      <rPr>
        <sz val="10"/>
        <rFont val="Times New Roman"/>
        <charset val="134"/>
      </rPr>
      <t>18862</t>
    </r>
    <r>
      <rPr>
        <sz val="10"/>
        <rFont val="宋体"/>
        <charset val="134"/>
      </rPr>
      <t>平方米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电器安装</t>
    </r>
    <r>
      <rPr>
        <sz val="10"/>
        <rFont val="Times New Roman"/>
        <charset val="134"/>
      </rPr>
      <t>(1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杆变</t>
    </r>
    <r>
      <rPr>
        <sz val="10"/>
        <rFont val="Times New Roman"/>
        <charset val="134"/>
      </rPr>
      <t xml:space="preserve">) </t>
    </r>
  </si>
  <si>
    <t>萨勒吾则克乡人民政府</t>
  </si>
  <si>
    <r>
      <rPr>
        <sz val="10"/>
        <rFont val="宋体"/>
        <charset val="134"/>
      </rPr>
      <t>地区生态环境局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</si>
  <si>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）本工程的建设，保护了乡、镇地下水环境，改善了各村庄的生态环境和投资环境。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）保护环境效果显著，改善了居民的生活环境，同时也使农产品免受污染。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）污水处理工程建成后，每年可以减少</t>
    </r>
    <r>
      <rPr>
        <sz val="10"/>
        <rFont val="Times New Roman"/>
        <charset val="134"/>
      </rPr>
      <t xml:space="preserve"> CODcr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 xml:space="preserve">13.87 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年；</t>
    </r>
    <r>
      <rPr>
        <sz val="10"/>
        <rFont val="Times New Roman"/>
        <charset val="134"/>
      </rPr>
      <t>NH3-N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 xml:space="preserve">1.61 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年；</t>
    </r>
    <r>
      <rPr>
        <sz val="10"/>
        <rFont val="Times New Roman"/>
        <charset val="134"/>
      </rPr>
      <t>SS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 xml:space="preserve">12.78 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年。本项目的建设，其目的是为了改善民丰县乡、镇的环境质量，减少污染物的排放，提高排水管网的覆盖率，提高污水收集率，最终达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到减少对水体及周边环境的污染物排放量。</t>
    </r>
    <r>
      <rPr>
        <sz val="10"/>
        <rFont val="Times New Roman"/>
        <charset val="134"/>
      </rPr>
      <t xml:space="preserve"> </t>
    </r>
  </si>
  <si>
    <t>_</t>
  </si>
  <si>
    <t>MF2022-10</t>
  </si>
  <si>
    <r>
      <rPr>
        <sz val="10"/>
        <rFont val="宋体"/>
        <charset val="134"/>
      </rPr>
      <t>民丰县萨勒吾则克乡（祥和村，兴平村，乌塘村）农村生活污水治理工程</t>
    </r>
  </si>
  <si>
    <r>
      <rPr>
        <sz val="10"/>
        <rFont val="宋体"/>
        <charset val="134"/>
      </rPr>
      <t>祥和村，兴平村，乌塘村</t>
    </r>
  </si>
  <si>
    <r>
      <rPr>
        <sz val="10"/>
        <rFont val="宋体"/>
        <charset val="134"/>
      </rPr>
      <t>新建一体化污水处理站两座，新建管径</t>
    </r>
    <r>
      <rPr>
        <sz val="10"/>
        <rFont val="Times New Roman"/>
        <charset val="134"/>
      </rPr>
      <t>De160-400</t>
    </r>
    <r>
      <rPr>
        <sz val="10"/>
        <rFont val="宋体"/>
        <charset val="134"/>
      </rPr>
      <t>高密度聚乙烯双壁波纹管</t>
    </r>
    <r>
      <rPr>
        <sz val="10"/>
        <rFont val="Times New Roman"/>
        <charset val="134"/>
      </rPr>
      <t>(HDPE)24089</t>
    </r>
    <r>
      <rPr>
        <sz val="10"/>
        <rFont val="宋体"/>
        <charset val="134"/>
      </rPr>
      <t>米，分别将污水输送至一体化污水处理站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两座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处理，新建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立方米化粪池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座，污水井</t>
    </r>
    <r>
      <rPr>
        <sz val="10"/>
        <rFont val="Times New Roman"/>
        <charset val="134"/>
      </rPr>
      <t>731</t>
    </r>
    <r>
      <rPr>
        <sz val="10"/>
        <rFont val="宋体"/>
        <charset val="134"/>
      </rPr>
      <t>座，杆变两座。具体内容</t>
    </r>
    <r>
      <rPr>
        <sz val="10"/>
        <rFont val="Times New Roman"/>
        <charset val="134"/>
      </rPr>
      <t>:DN160</t>
    </r>
    <r>
      <rPr>
        <sz val="10"/>
        <rFont val="宋体"/>
        <charset val="134"/>
      </rPr>
      <t>双壁波</t>
    </r>
    <r>
      <rPr>
        <sz val="10"/>
        <rFont val="Times New Roman"/>
        <charset val="134"/>
      </rPr>
      <t>DN200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8818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DN250</t>
    </r>
    <r>
      <rPr>
        <sz val="10"/>
        <rFont val="宋体"/>
        <charset val="134"/>
      </rPr>
      <t>双壁波纹排水管村平村、吾塘</t>
    </r>
    <r>
      <rPr>
        <sz val="10"/>
        <rFont val="Times New Roman"/>
        <charset val="134"/>
      </rPr>
      <t>5782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2677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DN350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725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共计</t>
    </r>
    <r>
      <rPr>
        <sz val="10"/>
        <rFont val="Times New Roman"/>
        <charset val="134"/>
      </rPr>
      <t>24089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污水井</t>
    </r>
    <r>
      <rPr>
        <sz val="10"/>
        <rFont val="Times New Roman"/>
        <charset val="134"/>
      </rPr>
      <t>731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玻璃钢化粪池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(8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污水处理设施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立方米、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路面破坏拆除及恢复</t>
    </r>
    <r>
      <rPr>
        <sz val="10"/>
        <rFont val="Times New Roman"/>
        <charset val="134"/>
      </rPr>
      <t>13502</t>
    </r>
    <r>
      <rPr>
        <sz val="10"/>
        <rFont val="宋体"/>
        <charset val="134"/>
      </rPr>
      <t>平方米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电器安装</t>
    </r>
    <r>
      <rPr>
        <sz val="10"/>
        <rFont val="Times New Roman"/>
        <charset val="134"/>
      </rPr>
      <t>(2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杆变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米电缆</t>
    </r>
    <r>
      <rPr>
        <sz val="10"/>
        <rFont val="Times New Roman"/>
        <charset val="134"/>
      </rPr>
      <t>(YJV22-4*95)</t>
    </r>
  </si>
  <si>
    <t>MF2022-13</t>
  </si>
  <si>
    <r>
      <rPr>
        <sz val="10"/>
        <rFont val="宋体"/>
        <charset val="134"/>
      </rPr>
      <t>民丰县项目管理费</t>
    </r>
  </si>
  <si>
    <r>
      <rPr>
        <sz val="10"/>
        <rFont val="宋体"/>
        <charset val="134"/>
      </rPr>
      <t>民丰县</t>
    </r>
  </si>
  <si>
    <r>
      <rPr>
        <sz val="10"/>
        <rFont val="宋体"/>
        <charset val="134"/>
      </rPr>
      <t>项目管理费主要用于项目前期设计，评审，招标，监理等与项目管理相关的支出</t>
    </r>
  </si>
  <si>
    <t>—</t>
  </si>
  <si>
    <r>
      <rPr>
        <sz val="10"/>
        <rFont val="宋体"/>
        <charset val="134"/>
      </rPr>
      <t>乡村振兴局</t>
    </r>
  </si>
  <si>
    <r>
      <rPr>
        <sz val="10"/>
        <color indexed="8"/>
        <rFont val="宋体"/>
        <charset val="134"/>
      </rPr>
      <t>地区乡村振兴局</t>
    </r>
  </si>
  <si>
    <r>
      <rPr>
        <sz val="10"/>
        <rFont val="宋体"/>
        <charset val="134"/>
      </rPr>
      <t>进一步规范项目建设和项目顺利实施</t>
    </r>
  </si>
  <si>
    <t>MF2022-14</t>
  </si>
  <si>
    <t>民丰县小额信贷贷款贴息项目</t>
  </si>
  <si>
    <t>对脱贫户、三类户扶贫小额信贷进行贴息</t>
  </si>
  <si>
    <t>减轻脱贫户、三类户还贷压力，促进发展生产提高家庭收入</t>
  </si>
  <si>
    <r>
      <rPr>
        <sz val="10"/>
        <rFont val="宋体"/>
        <charset val="134"/>
      </rPr>
      <t>户均不高于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万元贷款，用于农户发展产业，提高收入</t>
    </r>
  </si>
  <si>
    <t>MF2022-15</t>
  </si>
  <si>
    <r>
      <rPr>
        <sz val="10"/>
        <rFont val="宋体"/>
        <charset val="134"/>
      </rPr>
      <t>民丰县雨露计划项目</t>
    </r>
  </si>
  <si>
    <r>
      <rPr>
        <sz val="10"/>
        <rFont val="宋体"/>
        <charset val="134"/>
      </rPr>
      <t>补助对象及标准：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雨露计划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补助资金的扶持对象为全县在校就读教育部认定的中、高等职业教育学籍管理系统注册正式学籍的中等职业教育（包括普通中专、成人中专、职业高中、技工院校）、高等职业教育的建档立卡贫脱贫户、边缘易致贫户、突发严重困难户困家庭子女，补助标准为每人每学年给予</t>
    </r>
    <r>
      <rPr>
        <sz val="10"/>
        <rFont val="Times New Roman"/>
        <charset val="134"/>
      </rPr>
      <t>3000</t>
    </r>
    <r>
      <rPr>
        <sz val="10"/>
        <rFont val="宋体"/>
        <charset val="134"/>
      </rPr>
      <t>元的扶贫资金助学补助。补助人数：预计补助中职、高职在校生约</t>
    </r>
    <r>
      <rPr>
        <sz val="10"/>
        <rFont val="Times New Roman"/>
        <charset val="134"/>
      </rPr>
      <t>632</t>
    </r>
    <r>
      <rPr>
        <sz val="10"/>
        <rFont val="宋体"/>
        <charset val="134"/>
      </rPr>
      <t>名。</t>
    </r>
  </si>
  <si>
    <r>
      <rPr>
        <sz val="10"/>
        <color indexed="8"/>
        <rFont val="宋体"/>
        <charset val="134"/>
      </rPr>
      <t>教育和科学技术局</t>
    </r>
  </si>
  <si>
    <r>
      <rPr>
        <sz val="10"/>
        <color indexed="8"/>
        <rFont val="宋体"/>
        <charset val="134"/>
      </rPr>
      <t>地区教育和科学技术局</t>
    </r>
  </si>
  <si>
    <r>
      <rPr>
        <sz val="10"/>
        <rFont val="宋体"/>
        <charset val="134"/>
      </rPr>
      <t>解决脱贫户、三类户家庭子女就学困难，培养技术人才，从而提高当地知识文化水平，提高就业率。</t>
    </r>
  </si>
  <si>
    <t>MF2022-17</t>
  </si>
  <si>
    <r>
      <rPr>
        <sz val="10"/>
        <rFont val="宋体"/>
        <charset val="134"/>
      </rPr>
      <t>民丰县叶亦克乡孵化园建设项目</t>
    </r>
  </si>
  <si>
    <r>
      <rPr>
        <sz val="10"/>
        <rFont val="宋体"/>
        <charset val="134"/>
      </rPr>
      <t>民丰县叶亦克乡</t>
    </r>
  </si>
  <si>
    <r>
      <rPr>
        <sz val="10"/>
        <rFont val="Times New Roman"/>
        <charset val="0"/>
      </rPr>
      <t>1.</t>
    </r>
    <r>
      <rPr>
        <sz val="10"/>
        <rFont val="宋体"/>
        <charset val="134"/>
      </rPr>
      <t>新建</t>
    </r>
    <r>
      <rPr>
        <sz val="10"/>
        <rFont val="Times New Roman"/>
        <charset val="0"/>
      </rPr>
      <t>1#</t>
    </r>
    <r>
      <rPr>
        <sz val="10"/>
        <rFont val="宋体"/>
        <charset val="134"/>
      </rPr>
      <t>商铺一座，建筑面积</t>
    </r>
    <r>
      <rPr>
        <sz val="10"/>
        <rFont val="Times New Roman"/>
        <charset val="0"/>
      </rPr>
      <t>1097.44</t>
    </r>
    <r>
      <rPr>
        <sz val="10"/>
        <rFont val="宋体"/>
        <charset val="134"/>
      </rPr>
      <t>平方米，层高</t>
    </r>
    <r>
      <rPr>
        <sz val="10"/>
        <rFont val="Times New Roman"/>
        <charset val="0"/>
      </rPr>
      <t>3.9</t>
    </r>
    <r>
      <rPr>
        <sz val="10"/>
        <rFont val="宋体"/>
        <charset val="134"/>
      </rPr>
      <t>米，室内外高差</t>
    </r>
    <r>
      <rPr>
        <sz val="10"/>
        <rFont val="Times New Roman"/>
        <charset val="0"/>
      </rPr>
      <t>0.45</t>
    </r>
    <r>
      <rPr>
        <sz val="10"/>
        <rFont val="宋体"/>
        <charset val="134"/>
      </rPr>
      <t>米，建筑高度</t>
    </r>
    <r>
      <rPr>
        <sz val="10"/>
        <rFont val="Times New Roman"/>
        <charset val="0"/>
      </rPr>
      <t>4.35</t>
    </r>
    <r>
      <rPr>
        <sz val="10"/>
        <rFont val="宋体"/>
        <charset val="134"/>
      </rPr>
      <t>米，砖混结构，条形基础。</t>
    </r>
    <r>
      <rPr>
        <sz val="10"/>
        <rFont val="Times New Roman"/>
        <charset val="0"/>
      </rPr>
      <t>2.</t>
    </r>
    <r>
      <rPr>
        <sz val="10"/>
        <rFont val="宋体"/>
        <charset val="134"/>
      </rPr>
      <t>新建</t>
    </r>
    <r>
      <rPr>
        <sz val="10"/>
        <rFont val="Times New Roman"/>
        <charset val="134"/>
      </rPr>
      <t>2#</t>
    </r>
    <r>
      <rPr>
        <sz val="10"/>
        <rFont val="宋体"/>
        <charset val="134"/>
      </rPr>
      <t>商铺一座，建筑面积</t>
    </r>
    <r>
      <rPr>
        <sz val="10"/>
        <rFont val="Times New Roman"/>
        <charset val="134"/>
      </rPr>
      <t>1097.44</t>
    </r>
    <r>
      <rPr>
        <sz val="10"/>
        <rFont val="宋体"/>
        <charset val="134"/>
      </rPr>
      <t>平方米，层高</t>
    </r>
    <r>
      <rPr>
        <sz val="10"/>
        <rFont val="Times New Roman"/>
        <charset val="134"/>
      </rPr>
      <t>3.9</t>
    </r>
    <r>
      <rPr>
        <sz val="10"/>
        <rFont val="宋体"/>
        <charset val="134"/>
      </rPr>
      <t>米，室内外高差</t>
    </r>
    <r>
      <rPr>
        <sz val="10"/>
        <rFont val="Times New Roman"/>
        <charset val="134"/>
      </rPr>
      <t>0.45</t>
    </r>
    <r>
      <rPr>
        <sz val="10"/>
        <rFont val="宋体"/>
        <charset val="134"/>
      </rPr>
      <t>米，建筑高度</t>
    </r>
    <r>
      <rPr>
        <sz val="10"/>
        <rFont val="Times New Roman"/>
        <charset val="134"/>
      </rPr>
      <t>4.35</t>
    </r>
    <r>
      <rPr>
        <sz val="10"/>
        <rFont val="宋体"/>
        <charset val="134"/>
      </rPr>
      <t>米，砖混结构，条形基础。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新建市场一座，建筑面积</t>
    </r>
    <r>
      <rPr>
        <sz val="10"/>
        <rFont val="Times New Roman"/>
        <charset val="134"/>
      </rPr>
      <t>1940.00</t>
    </r>
    <r>
      <rPr>
        <sz val="10"/>
        <rFont val="宋体"/>
        <charset val="134"/>
      </rPr>
      <t>平方米，门钢结构，层高</t>
    </r>
    <r>
      <rPr>
        <sz val="10"/>
        <rFont val="Times New Roman"/>
        <charset val="134"/>
      </rPr>
      <t>7.2</t>
    </r>
    <r>
      <rPr>
        <sz val="10"/>
        <rFont val="宋体"/>
        <charset val="134"/>
      </rPr>
      <t>米，室内外高差</t>
    </r>
    <r>
      <rPr>
        <sz val="10"/>
        <rFont val="Times New Roman"/>
        <charset val="134"/>
      </rPr>
      <t>0.15</t>
    </r>
    <r>
      <rPr>
        <sz val="10"/>
        <rFont val="宋体"/>
        <charset val="134"/>
      </rPr>
      <t>米，建筑高度</t>
    </r>
    <r>
      <rPr>
        <sz val="10"/>
        <rFont val="Times New Roman"/>
        <charset val="134"/>
      </rPr>
      <t>7.35</t>
    </r>
    <r>
      <rPr>
        <sz val="10"/>
        <rFont val="宋体"/>
        <charset val="134"/>
      </rPr>
      <t>米，门钢结构，独立基础。配套其他附属设施建设。</t>
    </r>
  </si>
  <si>
    <r>
      <rPr>
        <sz val="10"/>
        <rFont val="宋体"/>
        <charset val="134"/>
      </rPr>
      <t>叶亦克乡人民政府</t>
    </r>
  </si>
  <si>
    <r>
      <rPr>
        <sz val="10"/>
        <color indexed="8"/>
        <rFont val="宋体"/>
        <charset val="134"/>
      </rPr>
      <t>有效解决农村富余劳动力，促进农民群众增收致富。积极发展，是富民小区农民产业增收的一条有效途径，标准化建设，实行标准化生产，创造了良好的孵化园商品经济环境。有利于增强农民群众致富增收的意识。该项目的建设，大量的劳务用工将辐射周边村乡，树立积极向上的社会氛围，做好经济发展的风向标。通过实施孵化园建设，并提升公共服务水平，推进城乡统筹发展，促进乡村文明和谐稳定。随着农民经济的发展，村民收入水平的不断提高，对生活质量的要求也与日俱增，其中环境质量改善和提高是提高生活质量是最主要内容。</t>
    </r>
  </si>
  <si>
    <r>
      <rPr>
        <sz val="10"/>
        <rFont val="宋体"/>
        <charset val="134"/>
      </rPr>
      <t>村委会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农户的运营模式，解决当地</t>
    </r>
    <r>
      <rPr>
        <sz val="10"/>
        <rFont val="Times New Roman"/>
        <charset val="134"/>
      </rPr>
      <t>973</t>
    </r>
    <r>
      <rPr>
        <sz val="10"/>
        <rFont val="宋体"/>
        <charset val="134"/>
      </rPr>
      <t>户有富余劳动力创业</t>
    </r>
  </si>
  <si>
    <t>MF2022-28</t>
  </si>
  <si>
    <r>
      <rPr>
        <sz val="10"/>
        <rFont val="宋体"/>
        <charset val="134"/>
      </rPr>
      <t>民丰县尼雅乡光明村乡村振兴示范村建设项目（产业提升）</t>
    </r>
  </si>
  <si>
    <r>
      <rPr>
        <sz val="10"/>
        <rFont val="Times New Roman"/>
        <charset val="0"/>
      </rPr>
      <t>39</t>
    </r>
    <r>
      <rPr>
        <sz val="10"/>
        <rFont val="宋体"/>
        <charset val="0"/>
      </rPr>
      <t>座大棚提升：钢骨架维护部分更换、薄膜更换、棉被更换；供水管新建；排水管网改造</t>
    </r>
    <r>
      <rPr>
        <sz val="10"/>
        <rFont val="Times New Roman"/>
        <charset val="0"/>
      </rPr>
      <t>4500</t>
    </r>
    <r>
      <rPr>
        <sz val="10"/>
        <rFont val="宋体"/>
        <charset val="0"/>
      </rPr>
      <t>米，供水管网改造</t>
    </r>
    <r>
      <rPr>
        <sz val="10"/>
        <rFont val="Times New Roman"/>
        <charset val="0"/>
      </rPr>
      <t>103</t>
    </r>
    <r>
      <rPr>
        <sz val="10"/>
        <rFont val="宋体"/>
        <charset val="0"/>
      </rPr>
      <t>户；打馕坊：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个馕坑，酸奶坊设备采购，特色餐饮主题街改造沿街葡萄长廊</t>
    </r>
    <r>
      <rPr>
        <sz val="10"/>
        <rFont val="Times New Roman"/>
        <charset val="0"/>
      </rPr>
      <t>2680</t>
    </r>
    <r>
      <rPr>
        <sz val="10"/>
        <rFont val="宋体"/>
        <charset val="0"/>
      </rPr>
      <t>米；灌溉管（</t>
    </r>
    <r>
      <rPr>
        <sz val="10"/>
        <rFont val="Times New Roman"/>
        <charset val="0"/>
      </rPr>
      <t>PE</t>
    </r>
    <r>
      <rPr>
        <sz val="10"/>
        <rFont val="宋体"/>
        <charset val="0"/>
      </rPr>
      <t>管</t>
    </r>
    <r>
      <rPr>
        <sz val="10"/>
        <rFont val="Times New Roman"/>
        <charset val="0"/>
      </rPr>
      <t>40</t>
    </r>
    <r>
      <rPr>
        <sz val="10"/>
        <rFont val="宋体"/>
        <charset val="0"/>
      </rPr>
      <t>供水管</t>
    </r>
    <r>
      <rPr>
        <sz val="10"/>
        <rFont val="Times New Roman"/>
        <charset val="0"/>
      </rPr>
      <t>2450</t>
    </r>
    <r>
      <rPr>
        <sz val="10"/>
        <rFont val="宋体"/>
        <charset val="0"/>
      </rPr>
      <t>米、水泵设备一套；），林田灌溉水渠</t>
    </r>
    <r>
      <rPr>
        <sz val="10"/>
        <rFont val="Times New Roman"/>
        <charset val="0"/>
      </rPr>
      <t>U</t>
    </r>
    <r>
      <rPr>
        <sz val="10"/>
        <rFont val="宋体"/>
        <charset val="0"/>
      </rPr>
      <t>型</t>
    </r>
    <r>
      <rPr>
        <sz val="10"/>
        <rFont val="Times New Roman"/>
        <charset val="0"/>
      </rPr>
      <t>1250</t>
    </r>
    <r>
      <rPr>
        <sz val="10"/>
        <rFont val="宋体"/>
        <charset val="0"/>
      </rPr>
      <t>米</t>
    </r>
    <r>
      <rPr>
        <sz val="10"/>
        <rFont val="Times New Roman"/>
        <charset val="0"/>
      </rPr>
      <t>.</t>
    </r>
  </si>
  <si>
    <r>
      <rPr>
        <sz val="10"/>
        <color indexed="8"/>
        <rFont val="宋体"/>
        <charset val="134"/>
      </rPr>
      <t>建设以尼雅湾水系为依托的民俗风景融合创新街区，以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尼雅驿站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为主题，突出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凸显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特色、创业就业、文旅融合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，围绕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以文促旅、以旅为媒、以旅兴业、以业兴村</t>
    </r>
    <r>
      <rPr>
        <sz val="10"/>
        <color indexed="8"/>
        <rFont val="Times New Roman"/>
        <charset val="134"/>
      </rPr>
      <t xml:space="preserve">” </t>
    </r>
    <r>
      <rPr>
        <sz val="10"/>
        <color indexed="8"/>
        <rFont val="宋体"/>
        <charset val="134"/>
      </rPr>
      <t>思路，秉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持</t>
    </r>
    <r>
      <rPr>
        <sz val="10"/>
        <color indexed="8"/>
        <rFont val="Times New Roman"/>
        <charset val="134"/>
      </rPr>
      <t xml:space="preserve"> “</t>
    </r>
    <r>
      <rPr>
        <sz val="10"/>
        <color indexed="8"/>
        <rFont val="宋体"/>
        <charset val="134"/>
      </rPr>
      <t>一街一设计、一景一特色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理念，以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西域风情民宿、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和田特色餐饮、维吾尔中医康养、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沙漠亲子拓展、星空房车营地、富湖垂钓及乐玩采摘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为重点，持续优化环境、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提升业态、完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善功能、丰富内涵，将尼雅乡光明村打造成为南疆乡村旅游新地标、乡村振兴示范点。</t>
    </r>
  </si>
  <si>
    <t>MF2022-40</t>
  </si>
  <si>
    <r>
      <rPr>
        <sz val="10"/>
        <rFont val="宋体"/>
        <charset val="134"/>
      </rPr>
      <t>民丰县尼雅乡光明村乡村振兴示范村建设项目（公共设施采购）</t>
    </r>
  </si>
  <si>
    <r>
      <rPr>
        <sz val="10"/>
        <rFont val="Times New Roman"/>
        <charset val="0"/>
      </rPr>
      <t>400</t>
    </r>
    <r>
      <rPr>
        <sz val="10"/>
        <rFont val="宋体"/>
        <charset val="0"/>
      </rPr>
      <t>个垃圾桶、垃圾箱（船）</t>
    </r>
    <r>
      <rPr>
        <sz val="10"/>
        <rFont val="Times New Roman"/>
        <charset val="0"/>
      </rPr>
      <t>15</t>
    </r>
    <r>
      <rPr>
        <sz val="10"/>
        <rFont val="宋体"/>
        <charset val="0"/>
      </rPr>
      <t>个、铲车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辆、自卸车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辆、洒水车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辆、垃圾转运点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处</t>
    </r>
    <r>
      <rPr>
        <sz val="10"/>
        <rFont val="Times New Roman"/>
        <charset val="0"/>
      </rPr>
      <t>600</t>
    </r>
    <r>
      <rPr>
        <sz val="10"/>
        <rFont val="宋体"/>
        <charset val="0"/>
      </rPr>
      <t>平米，</t>
    </r>
    <r>
      <rPr>
        <sz val="10"/>
        <rFont val="Times New Roman"/>
        <charset val="0"/>
      </rPr>
      <t>800</t>
    </r>
    <r>
      <rPr>
        <sz val="10"/>
        <rFont val="宋体"/>
        <charset val="0"/>
      </rPr>
      <t>盏路灯（太阳能）</t>
    </r>
    <r>
      <rPr>
        <sz val="10"/>
        <rFont val="Times New Roman"/>
        <charset val="0"/>
      </rPr>
      <t>.</t>
    </r>
  </si>
  <si>
    <t>MF2022-41</t>
  </si>
  <si>
    <r>
      <rPr>
        <sz val="10"/>
        <rFont val="宋体"/>
        <charset val="134"/>
      </rPr>
      <t>民丰县尼雅乡光明村乡村振兴示范村建设项目（乡村道路提升）</t>
    </r>
  </si>
  <si>
    <r>
      <rPr>
        <sz val="10"/>
        <rFont val="宋体"/>
        <charset val="0"/>
      </rPr>
      <t>路面硬化约</t>
    </r>
    <r>
      <rPr>
        <sz val="10"/>
        <rFont val="Times New Roman"/>
        <charset val="0"/>
      </rPr>
      <t>36185</t>
    </r>
    <r>
      <rPr>
        <sz val="10"/>
        <rFont val="宋体"/>
        <charset val="0"/>
      </rPr>
      <t>平米，新建乡村道路</t>
    </r>
    <r>
      <rPr>
        <sz val="10"/>
        <rFont val="Times New Roman"/>
        <charset val="0"/>
      </rPr>
      <t>1723</t>
    </r>
    <r>
      <rPr>
        <sz val="10"/>
        <rFont val="宋体"/>
        <charset val="0"/>
      </rPr>
      <t>米（</t>
    </r>
    <r>
      <rPr>
        <sz val="10"/>
        <rFont val="Times New Roman"/>
        <charset val="0"/>
      </rPr>
      <t>11171</t>
    </r>
    <r>
      <rPr>
        <sz val="10"/>
        <rFont val="宋体"/>
        <charset val="0"/>
      </rPr>
      <t>平米），原路面铺油</t>
    </r>
    <r>
      <rPr>
        <sz val="10"/>
        <rFont val="Times New Roman"/>
        <charset val="0"/>
      </rPr>
      <t>450</t>
    </r>
    <r>
      <rPr>
        <sz val="10"/>
        <rFont val="宋体"/>
        <charset val="0"/>
      </rPr>
      <t>米（</t>
    </r>
    <r>
      <rPr>
        <sz val="10"/>
        <rFont val="Times New Roman"/>
        <charset val="0"/>
      </rPr>
      <t>1796</t>
    </r>
    <r>
      <rPr>
        <sz val="10"/>
        <rFont val="宋体"/>
        <charset val="0"/>
      </rPr>
      <t>平米），红枣林、核桃林田间步道铺装硬化</t>
    </r>
    <r>
      <rPr>
        <sz val="10"/>
        <rFont val="Times New Roman"/>
        <charset val="0"/>
      </rPr>
      <t>6000</t>
    </r>
    <r>
      <rPr>
        <sz val="10"/>
        <rFont val="宋体"/>
        <charset val="0"/>
      </rPr>
      <t>米，</t>
    </r>
    <r>
      <rPr>
        <sz val="10"/>
        <rFont val="Times New Roman"/>
        <charset val="0"/>
      </rPr>
      <t>370</t>
    </r>
    <r>
      <rPr>
        <sz val="10"/>
        <rFont val="宋体"/>
        <charset val="0"/>
      </rPr>
      <t>户电线杆、配电箱位移改造，</t>
    </r>
    <r>
      <rPr>
        <sz val="10"/>
        <rFont val="Times New Roman"/>
        <charset val="0"/>
      </rPr>
      <t>370</t>
    </r>
    <r>
      <rPr>
        <sz val="10"/>
        <rFont val="宋体"/>
        <charset val="0"/>
      </rPr>
      <t>户门牌更换，道路标识牌更换（</t>
    </r>
    <r>
      <rPr>
        <sz val="10"/>
        <rFont val="Times New Roman"/>
        <charset val="0"/>
      </rPr>
      <t>5</t>
    </r>
    <r>
      <rPr>
        <sz val="10"/>
        <rFont val="宋体"/>
        <charset val="0"/>
      </rPr>
      <t>横</t>
    </r>
    <r>
      <rPr>
        <sz val="10"/>
        <rFont val="Times New Roman"/>
        <charset val="0"/>
      </rPr>
      <t>7</t>
    </r>
    <r>
      <rPr>
        <sz val="10"/>
        <rFont val="宋体"/>
        <charset val="0"/>
      </rPr>
      <t>纵）</t>
    </r>
    <r>
      <rPr>
        <sz val="10"/>
        <rFont val="Times New Roman"/>
        <charset val="0"/>
      </rPr>
      <t>.</t>
    </r>
  </si>
  <si>
    <t>MF2022-29</t>
  </si>
  <si>
    <r>
      <rPr>
        <sz val="10"/>
        <rFont val="宋体"/>
        <charset val="134"/>
      </rPr>
      <t>民丰县安迪尔乡特色农产品交易市场附属配套建设项目</t>
    </r>
  </si>
  <si>
    <r>
      <rPr>
        <sz val="10"/>
        <rFont val="宋体"/>
        <charset val="134"/>
      </rPr>
      <t>安迪尔乡繁荣村</t>
    </r>
  </si>
  <si>
    <r>
      <rPr>
        <sz val="10"/>
        <rFont val="宋体"/>
        <charset val="134"/>
      </rPr>
      <t>本项目建设地磅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座，给水管网</t>
    </r>
    <r>
      <rPr>
        <sz val="10"/>
        <rFont val="Times New Roman"/>
        <charset val="134"/>
      </rPr>
      <t>DE100</t>
    </r>
    <r>
      <rPr>
        <sz val="10"/>
        <rFont val="宋体"/>
        <charset val="134"/>
      </rPr>
      <t>管径</t>
    </r>
    <r>
      <rPr>
        <sz val="10"/>
        <rFont val="Times New Roman"/>
        <charset val="134"/>
      </rPr>
      <t>212000</t>
    </r>
    <r>
      <rPr>
        <sz val="10"/>
        <rFont val="宋体"/>
        <charset val="134"/>
      </rPr>
      <t>米，高压线</t>
    </r>
    <r>
      <rPr>
        <sz val="10"/>
        <rFont val="Times New Roman"/>
        <charset val="134"/>
      </rPr>
      <t>204300</t>
    </r>
    <r>
      <rPr>
        <sz val="10"/>
        <rFont val="宋体"/>
        <charset val="134"/>
      </rPr>
      <t>米等。</t>
    </r>
  </si>
  <si>
    <r>
      <rPr>
        <sz val="10"/>
        <rFont val="宋体"/>
        <charset val="134"/>
      </rPr>
      <t>通过特色农产品交易市场附属配套建设，提高甜瓜红枣农产品交易质量，完善附属配套功能，增加农牧民收入。</t>
    </r>
  </si>
  <si>
    <t>MF2022-30</t>
  </si>
  <si>
    <r>
      <rPr>
        <sz val="10"/>
        <rFont val="宋体"/>
        <charset val="134"/>
      </rPr>
      <t>民丰县尼雅湾生态治理项目</t>
    </r>
  </si>
  <si>
    <r>
      <rPr>
        <sz val="10"/>
        <rFont val="宋体"/>
        <charset val="134"/>
      </rPr>
      <t>尼雅乡</t>
    </r>
  </si>
  <si>
    <r>
      <rPr>
        <sz val="10"/>
        <rFont val="宋体"/>
        <charset val="134"/>
      </rPr>
      <t>湿地清淤</t>
    </r>
    <r>
      <rPr>
        <sz val="10"/>
        <rFont val="Times New Roman"/>
        <charset val="134"/>
      </rPr>
      <t>82700m³</t>
    </r>
    <r>
      <rPr>
        <sz val="10"/>
        <rFont val="宋体"/>
        <charset val="134"/>
      </rPr>
      <t>，新建挡水坝</t>
    </r>
    <r>
      <rPr>
        <sz val="10"/>
        <rFont val="Times New Roman"/>
        <charset val="134"/>
      </rPr>
      <t>0.5</t>
    </r>
    <r>
      <rPr>
        <sz val="10"/>
        <rFont val="宋体"/>
        <charset val="134"/>
      </rPr>
      <t>公里，新建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座泄水闸。</t>
    </r>
  </si>
  <si>
    <r>
      <rPr>
        <sz val="10"/>
        <rFont val="宋体"/>
        <charset val="134"/>
      </rPr>
      <t>通过项目建设，可改善项目区生产生活条件</t>
    </r>
  </si>
  <si>
    <t>MF2022-31</t>
  </si>
  <si>
    <r>
      <rPr>
        <sz val="10"/>
        <rFont val="宋体"/>
        <charset val="134"/>
      </rPr>
      <t>民丰县叶亦克乡富民小区小流域治理工程二期</t>
    </r>
  </si>
  <si>
    <r>
      <rPr>
        <sz val="10"/>
        <rFont val="宋体"/>
        <charset val="134"/>
      </rPr>
      <t>叶亦克乡丰祥村、丰裕村</t>
    </r>
  </si>
  <si>
    <r>
      <rPr>
        <sz val="10"/>
        <rFont val="宋体"/>
        <charset val="134"/>
      </rPr>
      <t>新建防风林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亩，挖除地表</t>
    </r>
    <r>
      <rPr>
        <sz val="10"/>
        <rFont val="Times New Roman"/>
        <charset val="134"/>
      </rPr>
      <t>1.0m</t>
    </r>
    <r>
      <rPr>
        <sz val="10"/>
        <rFont val="宋体"/>
        <charset val="134"/>
      </rPr>
      <t>沙砾改为素土进行土壤改良，土地平整换填土方，修建引水渠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公里。</t>
    </r>
  </si>
  <si>
    <r>
      <rPr>
        <sz val="10"/>
        <rFont val="宋体"/>
        <charset val="134"/>
      </rPr>
      <t>林业和草原局</t>
    </r>
  </si>
  <si>
    <r>
      <rPr>
        <sz val="10"/>
        <rFont val="宋体"/>
        <charset val="134"/>
      </rPr>
      <t>地区林业和草原局</t>
    </r>
  </si>
  <si>
    <t>MF2022-32</t>
  </si>
  <si>
    <r>
      <rPr>
        <sz val="10"/>
        <rFont val="宋体"/>
        <charset val="134"/>
      </rPr>
      <t>民丰县兰城乡机耕道及林间防火设施带建设项目</t>
    </r>
  </si>
  <si>
    <r>
      <rPr>
        <sz val="10"/>
        <rFont val="宋体"/>
        <charset val="134"/>
      </rPr>
      <t>兰城乡</t>
    </r>
  </si>
  <si>
    <r>
      <rPr>
        <sz val="10"/>
        <rFont val="宋体"/>
        <charset val="134"/>
      </rPr>
      <t>新建机耕道</t>
    </r>
    <r>
      <rPr>
        <sz val="10"/>
        <rFont val="Times New Roman"/>
        <charset val="134"/>
      </rPr>
      <t>0.84</t>
    </r>
    <r>
      <rPr>
        <sz val="10"/>
        <rFont val="宋体"/>
        <charset val="134"/>
      </rPr>
      <t>公里，改建林间防火设施</t>
    </r>
    <r>
      <rPr>
        <sz val="10"/>
        <rFont val="Times New Roman"/>
        <charset val="134"/>
      </rPr>
      <t>4.56</t>
    </r>
    <r>
      <rPr>
        <sz val="10"/>
        <rFont val="宋体"/>
        <charset val="134"/>
      </rPr>
      <t>公里。新建斗渠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公里。</t>
    </r>
  </si>
  <si>
    <t>MF2022-33</t>
  </si>
  <si>
    <r>
      <rPr>
        <sz val="10"/>
        <rFont val="宋体"/>
        <charset val="134"/>
      </rPr>
      <t>民丰县尼雅乡小流域（三期）治理项目</t>
    </r>
  </si>
  <si>
    <r>
      <rPr>
        <sz val="10"/>
        <rFont val="宋体"/>
        <charset val="134"/>
      </rPr>
      <t>土地平整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亩，铺设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亩滴灌管网，维修机井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眼，更换机井配套设施，新建机耕道</t>
    </r>
    <r>
      <rPr>
        <sz val="10"/>
        <rFont val="Times New Roman"/>
        <charset val="134"/>
      </rPr>
      <t>1.5</t>
    </r>
    <r>
      <rPr>
        <sz val="10"/>
        <rFont val="宋体"/>
        <charset val="134"/>
      </rPr>
      <t>公里，维修机耕道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公里</t>
    </r>
  </si>
  <si>
    <t>MF2022-34</t>
  </si>
  <si>
    <r>
      <rPr>
        <sz val="10"/>
        <rFont val="宋体"/>
        <charset val="134"/>
      </rPr>
      <t>民丰县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年国有贫困林场建设项目</t>
    </r>
  </si>
  <si>
    <r>
      <rPr>
        <sz val="10"/>
        <rFont val="宋体"/>
        <charset val="134"/>
      </rPr>
      <t>萨勒吾则克乡、尼雅乡</t>
    </r>
  </si>
  <si>
    <r>
      <rPr>
        <sz val="10"/>
        <rFont val="宋体"/>
        <charset val="134"/>
      </rPr>
      <t>铺设</t>
    </r>
    <r>
      <rPr>
        <sz val="10"/>
        <rFont val="Times New Roman"/>
        <charset val="134"/>
      </rPr>
      <t>10kv</t>
    </r>
    <r>
      <rPr>
        <sz val="10"/>
        <rFont val="宋体"/>
        <charset val="134"/>
      </rPr>
      <t>高压电路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公里。</t>
    </r>
  </si>
  <si>
    <t>MF2022-16</t>
  </si>
  <si>
    <r>
      <rPr>
        <sz val="10"/>
        <rFont val="宋体"/>
        <charset val="134"/>
      </rPr>
      <t>民丰县牲畜隔离场建设项目</t>
    </r>
  </si>
  <si>
    <r>
      <rPr>
        <sz val="10"/>
        <rFont val="宋体"/>
        <charset val="134"/>
      </rPr>
      <t>新建隔离羊圈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栋，总建筑面积</t>
    </r>
    <r>
      <rPr>
        <sz val="10"/>
        <rFont val="Times New Roman"/>
        <charset val="0"/>
      </rPr>
      <t>3000</t>
    </r>
    <r>
      <rPr>
        <sz val="10"/>
        <rFont val="宋体"/>
        <charset val="134"/>
      </rPr>
      <t>㎡，单栋</t>
    </r>
    <r>
      <rPr>
        <sz val="10"/>
        <rFont val="Times New Roman"/>
        <charset val="0"/>
      </rPr>
      <t>500</t>
    </r>
    <r>
      <rPr>
        <sz val="10"/>
        <rFont val="宋体"/>
        <charset val="134"/>
      </rPr>
      <t>㎡，主体结构为门式框架结构，屋顶为双层彩钢板；隔离牛圈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栋，建筑面积</t>
    </r>
    <r>
      <rPr>
        <sz val="10"/>
        <rFont val="Times New Roman"/>
        <charset val="0"/>
      </rPr>
      <t>630</t>
    </r>
    <r>
      <rPr>
        <sz val="10"/>
        <rFont val="宋体"/>
        <charset val="134"/>
      </rPr>
      <t>㎡；主体结构为门式框架结构，屋顶为双层彩钢板。配套其他附属设施工程。</t>
    </r>
  </si>
  <si>
    <t>MF2022-35</t>
  </si>
  <si>
    <r>
      <rPr>
        <sz val="10"/>
        <rFont val="宋体"/>
        <charset val="134"/>
      </rPr>
      <t>民丰县安迪尔乡牲畜养殖项目</t>
    </r>
  </si>
  <si>
    <t>2022.01-2022.6</t>
  </si>
  <si>
    <r>
      <rPr>
        <sz val="10"/>
        <rFont val="宋体"/>
        <charset val="134"/>
      </rPr>
      <t>安迪尔乡塔库木村、和谐村、夏央村、繁荣村</t>
    </r>
  </si>
  <si>
    <r>
      <rPr>
        <sz val="10"/>
        <rFont val="宋体"/>
        <charset val="134"/>
      </rPr>
      <t>购买小尾寒羊生产母羊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只；小尾寒羊公羊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只；育肥羊</t>
    </r>
    <r>
      <rPr>
        <sz val="10"/>
        <rFont val="Times New Roman"/>
        <charset val="134"/>
      </rPr>
      <t>2008</t>
    </r>
    <r>
      <rPr>
        <sz val="10"/>
        <rFont val="宋体"/>
        <charset val="134"/>
      </rPr>
      <t>只；引种主要范围控制在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岁，母羊体重在</t>
    </r>
    <r>
      <rPr>
        <sz val="10"/>
        <rFont val="Times New Roman"/>
        <charset val="134"/>
      </rPr>
      <t>30KG</t>
    </r>
    <r>
      <rPr>
        <sz val="10"/>
        <rFont val="宋体"/>
        <charset val="134"/>
      </rPr>
      <t>以上，种公羊体重在</t>
    </r>
    <r>
      <rPr>
        <sz val="10"/>
        <rFont val="Times New Roman"/>
        <charset val="134"/>
      </rPr>
      <t>50KG</t>
    </r>
    <r>
      <rPr>
        <sz val="10"/>
        <rFont val="宋体"/>
        <charset val="134"/>
      </rPr>
      <t>以上，育肥羊体重在</t>
    </r>
    <r>
      <rPr>
        <sz val="10"/>
        <rFont val="Times New Roman"/>
        <charset val="134"/>
      </rPr>
      <t>25KG</t>
    </r>
    <r>
      <rPr>
        <sz val="10"/>
        <rFont val="宋体"/>
        <charset val="134"/>
      </rPr>
      <t>以上。</t>
    </r>
  </si>
  <si>
    <r>
      <rPr>
        <sz val="10"/>
        <rFont val="宋体"/>
        <charset val="134"/>
      </rPr>
      <t>安迪尔乡人民政府</t>
    </r>
  </si>
  <si>
    <r>
      <rPr>
        <sz val="10"/>
        <rFont val="宋体"/>
        <charset val="134"/>
      </rPr>
      <t>项目实施后，将购买的西门塔尔牛、多胎羊托养给合作社，牛、羊各按照每年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分红，分红资金用于壮大塔库木村、和谐村、夏央村、繁荣村村集体经济。</t>
    </r>
  </si>
  <si>
    <t>MF2022-38</t>
  </si>
  <si>
    <r>
      <rPr>
        <sz val="10"/>
        <rFont val="宋体"/>
        <charset val="134"/>
      </rPr>
      <t>民丰县叶亦克河萨勒吾则克乡喀拉墩村段中小河流域治理项目</t>
    </r>
  </si>
  <si>
    <r>
      <rPr>
        <sz val="10"/>
        <rFont val="宋体"/>
        <charset val="134"/>
      </rPr>
      <t>叶亦克乡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萨勒吾则克乡</t>
    </r>
  </si>
  <si>
    <r>
      <rPr>
        <sz val="10"/>
        <rFont val="宋体"/>
        <charset val="134"/>
      </rPr>
      <t>新建防洪堤</t>
    </r>
    <r>
      <rPr>
        <sz val="10"/>
        <rFont val="Times New Roman"/>
        <charset val="134"/>
      </rPr>
      <t>5.61</t>
    </r>
    <r>
      <rPr>
        <sz val="10"/>
        <rFont val="宋体"/>
        <charset val="134"/>
      </rPr>
      <t>公里</t>
    </r>
  </si>
  <si>
    <t>MF2022-39</t>
  </si>
  <si>
    <r>
      <rPr>
        <sz val="10"/>
        <rFont val="宋体"/>
        <charset val="134"/>
      </rPr>
      <t>民丰县尼雅河托皮村到科克萨依段中小河流域治理项目</t>
    </r>
  </si>
  <si>
    <r>
      <rPr>
        <sz val="10"/>
        <rFont val="宋体"/>
        <charset val="134"/>
      </rPr>
      <t>尼雅乡托皮村</t>
    </r>
  </si>
  <si>
    <r>
      <rPr>
        <sz val="10"/>
        <rFont val="宋体"/>
        <charset val="134"/>
      </rPr>
      <t>在尼雅河托皮村至科克萨依段新建防洪堤</t>
    </r>
    <r>
      <rPr>
        <sz val="10"/>
        <rFont val="Times New Roman"/>
        <charset val="134"/>
      </rPr>
      <t>3.255</t>
    </r>
    <r>
      <rPr>
        <sz val="10"/>
        <rFont val="宋体"/>
        <charset val="134"/>
      </rPr>
      <t>公里，其中右岸新建防洪堤</t>
    </r>
    <r>
      <rPr>
        <sz val="10"/>
        <rFont val="Times New Roman"/>
        <charset val="134"/>
      </rPr>
      <t>1.895</t>
    </r>
    <r>
      <rPr>
        <sz val="10"/>
        <rFont val="宋体"/>
        <charset val="134"/>
      </rPr>
      <t>公里（</t>
    </r>
    <r>
      <rPr>
        <sz val="10"/>
        <rFont val="Times New Roman"/>
        <charset val="134"/>
      </rPr>
      <t>K23+200-K25+095</t>
    </r>
    <r>
      <rPr>
        <sz val="10"/>
        <rFont val="宋体"/>
        <charset val="134"/>
      </rPr>
      <t>段）；左岸新建防洪堤</t>
    </r>
    <r>
      <rPr>
        <sz val="10"/>
        <rFont val="Times New Roman"/>
        <charset val="134"/>
      </rPr>
      <t>1.36</t>
    </r>
    <r>
      <rPr>
        <sz val="10"/>
        <rFont val="宋体"/>
        <charset val="134"/>
      </rPr>
      <t>公里（</t>
    </r>
    <r>
      <rPr>
        <sz val="10"/>
        <rFont val="Times New Roman"/>
        <charset val="134"/>
      </rPr>
      <t>K24+840-K26+200</t>
    </r>
    <r>
      <rPr>
        <sz val="10"/>
        <rFont val="宋体"/>
        <charset val="134"/>
      </rPr>
      <t>段）</t>
    </r>
  </si>
  <si>
    <t>MF2022-42</t>
  </si>
  <si>
    <t>民丰县叶亦克乡万亩杏树滴灌维护项目</t>
  </si>
  <si>
    <t>新建</t>
  </si>
  <si>
    <t>丰祥村、丰裕村</t>
  </si>
  <si>
    <r>
      <rPr>
        <sz val="10"/>
        <rFont val="宋体"/>
        <charset val="134"/>
      </rPr>
      <t>项目计划在叶亦克乡丰祥村、丰裕村维护杏树滴灌带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万亩，其中：</t>
    </r>
    <r>
      <rPr>
        <sz val="10"/>
        <rFont val="Times New Roman"/>
        <charset val="134"/>
      </rPr>
      <t>PE25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16000m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喷头</t>
    </r>
    <r>
      <rPr>
        <sz val="10"/>
        <rFont val="Times New Roman"/>
        <charset val="134"/>
      </rPr>
      <t>16000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内丝直接</t>
    </r>
    <r>
      <rPr>
        <sz val="10"/>
        <rFont val="Times New Roman"/>
        <charset val="134"/>
      </rPr>
      <t>16000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接头</t>
    </r>
    <r>
      <rPr>
        <sz val="10"/>
        <rFont val="Times New Roman"/>
        <charset val="134"/>
      </rPr>
      <t>16000</t>
    </r>
    <r>
      <rPr>
        <sz val="10"/>
        <rFont val="宋体"/>
        <charset val="134"/>
      </rPr>
      <t>个、生胶带</t>
    </r>
    <r>
      <rPr>
        <sz val="10"/>
        <rFont val="Times New Roman"/>
        <charset val="134"/>
      </rPr>
      <t>5000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PE</t>
    </r>
    <r>
      <rPr>
        <sz val="10"/>
        <rFont val="宋体"/>
        <charset val="134"/>
      </rPr>
      <t>毛管</t>
    </r>
    <r>
      <rPr>
        <sz val="10"/>
        <rFont val="Times New Roman"/>
        <charset val="134"/>
      </rPr>
      <t>140</t>
    </r>
    <r>
      <rPr>
        <sz val="10"/>
        <rFont val="宋体"/>
        <charset val="134"/>
      </rPr>
      <t>卷、</t>
    </r>
    <r>
      <rPr>
        <sz val="10"/>
        <rFont val="Times New Roman"/>
        <charset val="134"/>
      </rPr>
      <t>75</t>
    </r>
    <r>
      <rPr>
        <sz val="10"/>
        <rFont val="宋体"/>
        <charset val="134"/>
      </rPr>
      <t>软带</t>
    </r>
    <r>
      <rPr>
        <sz val="10"/>
        <rFont val="Times New Roman"/>
        <charset val="134"/>
      </rPr>
      <t>14000m</t>
    </r>
    <r>
      <rPr>
        <sz val="10"/>
        <rFont val="宋体"/>
        <charset val="134"/>
      </rPr>
      <t>、滴灌接头</t>
    </r>
    <r>
      <rPr>
        <sz val="10"/>
        <rFont val="Times New Roman"/>
        <charset val="134"/>
      </rPr>
      <t>1050KG</t>
    </r>
    <r>
      <rPr>
        <sz val="10"/>
        <rFont val="宋体"/>
        <charset val="134"/>
      </rPr>
      <t>、软带卡子</t>
    </r>
    <r>
      <rPr>
        <sz val="10"/>
        <rFont val="Times New Roman"/>
        <charset val="134"/>
      </rPr>
      <t>1400</t>
    </r>
    <r>
      <rPr>
        <sz val="10"/>
        <rFont val="宋体"/>
        <charset val="134"/>
      </rPr>
      <t>个、稳流器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包、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球阀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阳三通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根、</t>
    </r>
    <r>
      <rPr>
        <sz val="10"/>
        <rFont val="Times New Roman"/>
        <charset val="134"/>
      </rPr>
      <t>160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78</t>
    </r>
    <r>
      <rPr>
        <sz val="10"/>
        <rFont val="宋体"/>
        <charset val="134"/>
      </rPr>
      <t>根、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根、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接头、弯头三通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160</t>
    </r>
    <r>
      <rPr>
        <sz val="10"/>
        <rFont val="宋体"/>
        <charset val="134"/>
      </rPr>
      <t>接头、弯头三通</t>
    </r>
    <r>
      <rPr>
        <sz val="10"/>
        <rFont val="Times New Roman"/>
        <charset val="134"/>
      </rPr>
      <t>65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头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90</t>
    </r>
    <r>
      <rPr>
        <sz val="10"/>
        <rFont val="宋体"/>
        <charset val="134"/>
      </rPr>
      <t>直接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个、</t>
    </r>
    <r>
      <rPr>
        <sz val="10"/>
        <rFont val="Times New Roman"/>
        <charset val="134"/>
      </rPr>
      <t>PE</t>
    </r>
    <r>
      <rPr>
        <sz val="10"/>
        <rFont val="宋体"/>
        <charset val="134"/>
      </rPr>
      <t>胶水</t>
    </r>
    <r>
      <rPr>
        <sz val="10"/>
        <rFont val="Times New Roman"/>
        <charset val="134"/>
      </rPr>
      <t>165</t>
    </r>
    <r>
      <rPr>
        <sz val="10"/>
        <rFont val="宋体"/>
        <charset val="134"/>
      </rPr>
      <t>瓶、挖沟及回填</t>
    </r>
    <r>
      <rPr>
        <sz val="10"/>
        <rFont val="Times New Roman"/>
        <charset val="134"/>
      </rPr>
      <t>238</t>
    </r>
    <r>
      <rPr>
        <sz val="10"/>
        <rFont val="宋体"/>
        <charset val="134"/>
      </rPr>
      <t>米、深水井潜水泵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台。</t>
    </r>
  </si>
  <si>
    <t>叶亦克乡人民政府</t>
  </si>
  <si>
    <t>林草局</t>
  </si>
  <si>
    <r>
      <rPr>
        <sz val="10"/>
        <rFont val="宋体"/>
        <charset val="134"/>
      </rPr>
      <t>可改善灌溉面积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万亩，提高灌区灌溉保证率，提高农作物产量，增加人民经济收入。</t>
    </r>
  </si>
  <si>
    <t>MF2022-36</t>
  </si>
  <si>
    <r>
      <rPr>
        <sz val="10"/>
        <rFont val="宋体"/>
        <charset val="134"/>
      </rPr>
      <t>民丰县尼雅乡传统手工馕基地附属工程建设项目</t>
    </r>
  </si>
  <si>
    <r>
      <rPr>
        <sz val="10"/>
        <rFont val="宋体"/>
        <charset val="134"/>
      </rPr>
      <t>改建</t>
    </r>
  </si>
  <si>
    <r>
      <rPr>
        <sz val="10"/>
        <rFont val="宋体"/>
        <charset val="134"/>
      </rPr>
      <t>尼雅乡先锋村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</si>
  <si>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）建筑及装饰装修工程包括：改造带形基础浇筑体积为</t>
    </r>
    <r>
      <rPr>
        <sz val="10"/>
        <rFont val="Times New Roman"/>
        <charset val="134"/>
      </rPr>
      <t xml:space="preserve"> 41.60m³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圈梁重新浇筑体积为</t>
    </r>
    <r>
      <rPr>
        <sz val="10"/>
        <rFont val="Times New Roman"/>
        <charset val="134"/>
      </rPr>
      <t xml:space="preserve"> 9.60m³ </t>
    </r>
    <r>
      <rPr>
        <sz val="10"/>
        <rFont val="宋体"/>
        <charset val="134"/>
      </rPr>
      <t>，现浇构件钢筋</t>
    </r>
    <r>
      <rPr>
        <sz val="10"/>
        <rFont val="Times New Roman"/>
        <charset val="134"/>
      </rPr>
      <t xml:space="preserve"> 3.2t</t>
    </r>
    <r>
      <rPr>
        <sz val="10"/>
        <rFont val="宋体"/>
        <charset val="134"/>
      </rPr>
      <t>，新增成品隔断墙板</t>
    </r>
    <r>
      <rPr>
        <sz val="10"/>
        <rFont val="Times New Roman"/>
        <charset val="134"/>
      </rPr>
      <t xml:space="preserve"> 142.50 </t>
    </r>
    <r>
      <rPr>
        <sz val="10"/>
        <rFont val="宋体"/>
        <charset val="134"/>
      </rPr>
      <t>㎡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，新增踢脚线</t>
    </r>
    <r>
      <rPr>
        <sz val="10"/>
        <rFont val="Times New Roman"/>
        <charset val="134"/>
      </rPr>
      <t xml:space="preserve"> 282m</t>
    </r>
    <r>
      <rPr>
        <sz val="10"/>
        <rFont val="宋体"/>
        <charset val="134"/>
      </rPr>
      <t>，新增钢制防火门两扇，面积为</t>
    </r>
    <r>
      <rPr>
        <sz val="10"/>
        <rFont val="Times New Roman"/>
        <charset val="134"/>
      </rPr>
      <t>13.86</t>
    </r>
    <r>
      <rPr>
        <sz val="10"/>
        <rFont val="宋体"/>
        <charset val="134"/>
      </rPr>
      <t>㎡，新增抹灰面油漆墙面</t>
    </r>
    <r>
      <rPr>
        <sz val="10"/>
        <rFont val="Times New Roman"/>
        <charset val="134"/>
      </rPr>
      <t>968.42</t>
    </r>
    <r>
      <rPr>
        <sz val="10"/>
        <rFont val="宋体"/>
        <charset val="134"/>
      </rPr>
      <t>㎡，新增防盗门四扇，面积为</t>
    </r>
    <r>
      <rPr>
        <sz val="10"/>
        <rFont val="Times New Roman"/>
        <charset val="134"/>
      </rPr>
      <t>7.56</t>
    </r>
    <r>
      <rPr>
        <sz val="10"/>
        <rFont val="宋体"/>
        <charset val="134"/>
      </rPr>
      <t>㎡，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新增全玻自由门两扇，面积为</t>
    </r>
    <r>
      <rPr>
        <sz val="10"/>
        <rFont val="Times New Roman"/>
        <charset val="134"/>
      </rPr>
      <t>4.14</t>
    </r>
    <r>
      <rPr>
        <sz val="10"/>
        <rFont val="宋体"/>
        <charset val="134"/>
      </rPr>
      <t>㎡，新增断桥铝合金隔热门两扇，面积为</t>
    </r>
    <r>
      <rPr>
        <sz val="10"/>
        <rFont val="Times New Roman"/>
        <charset val="134"/>
      </rPr>
      <t>21.6</t>
    </r>
    <r>
      <rPr>
        <sz val="10"/>
        <rFont val="宋体"/>
        <charset val="134"/>
      </rPr>
      <t>㎡，更换塑钢窗</t>
    </r>
    <r>
      <rPr>
        <sz val="10"/>
        <rFont val="Times New Roman"/>
        <charset val="134"/>
      </rPr>
      <t xml:space="preserve"> 4.32 </t>
    </r>
    <r>
      <rPr>
        <sz val="10"/>
        <rFont val="宋体"/>
        <charset val="134"/>
      </rPr>
      <t>㎡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，新增大理石洗脸盆两个，面积为</t>
    </r>
    <r>
      <rPr>
        <sz val="10"/>
        <rFont val="Times New Roman"/>
        <charset val="134"/>
      </rPr>
      <t xml:space="preserve"> 1.5 </t>
    </r>
    <r>
      <rPr>
        <sz val="10"/>
        <rFont val="宋体"/>
        <charset val="134"/>
      </rPr>
      <t>㎡，新增铝合金玻璃隔断</t>
    </r>
    <r>
      <rPr>
        <sz val="10"/>
        <rFont val="Times New Roman"/>
        <charset val="134"/>
      </rPr>
      <t xml:space="preserve"> 94.20 </t>
    </r>
    <r>
      <rPr>
        <sz val="10"/>
        <rFont val="宋体"/>
        <charset val="134"/>
      </rPr>
      <t>㎡。新建硬化路面</t>
    </r>
    <r>
      <rPr>
        <sz val="10"/>
        <rFont val="Times New Roman"/>
        <charset val="134"/>
      </rPr>
      <t xml:space="preserve"> 442 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新砌筑空心砖围墙长度为</t>
    </r>
    <r>
      <rPr>
        <sz val="10"/>
        <rFont val="Times New Roman"/>
        <charset val="134"/>
      </rPr>
      <t xml:space="preserve"> 177.88m</t>
    </r>
    <r>
      <rPr>
        <sz val="10"/>
        <rFont val="宋体"/>
        <charset val="134"/>
      </rPr>
      <t>，围墙高度</t>
    </r>
    <r>
      <rPr>
        <sz val="10"/>
        <rFont val="Times New Roman"/>
        <charset val="134"/>
      </rPr>
      <t xml:space="preserve"> 3.7m</t>
    </r>
    <r>
      <rPr>
        <sz val="10"/>
        <rFont val="宋体"/>
        <charset val="134"/>
      </rPr>
      <t>，新增块料墙面</t>
    </r>
    <r>
      <rPr>
        <sz val="10"/>
        <rFont val="Times New Roman"/>
        <charset val="134"/>
      </rPr>
      <t>105</t>
    </r>
    <r>
      <rPr>
        <sz val="10"/>
        <rFont val="宋体"/>
        <charset val="134"/>
      </rPr>
      <t>㎡，改造地面切除及恢复一项，改造地面漆恢复一项。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）电气设备安装工程包括：照明开关新增</t>
    </r>
    <r>
      <rPr>
        <sz val="10"/>
        <rFont val="Times New Roman"/>
        <charset val="134"/>
      </rPr>
      <t xml:space="preserve"> 3 </t>
    </r>
    <r>
      <rPr>
        <sz val="10"/>
        <rFont val="宋体"/>
        <charset val="134"/>
      </rPr>
      <t>个，插座新增</t>
    </r>
    <r>
      <rPr>
        <sz val="10"/>
        <rFont val="Times New Roman"/>
        <charset val="134"/>
      </rPr>
      <t xml:space="preserve"> 12 </t>
    </r>
    <r>
      <rPr>
        <sz val="10"/>
        <rFont val="宋体"/>
        <charset val="134"/>
      </rPr>
      <t>个，新增</t>
    </r>
    <r>
      <rPr>
        <sz val="10"/>
        <rFont val="Times New Roman"/>
        <charset val="134"/>
      </rPr>
      <t>DE110</t>
    </r>
    <r>
      <rPr>
        <sz val="10"/>
        <rFont val="宋体"/>
        <charset val="134"/>
      </rPr>
      <t>塑料穿线管</t>
    </r>
    <r>
      <rPr>
        <sz val="10"/>
        <rFont val="Times New Roman"/>
        <charset val="134"/>
      </rPr>
      <t xml:space="preserve"> 138m</t>
    </r>
    <r>
      <rPr>
        <sz val="10"/>
        <rFont val="宋体"/>
        <charset val="134"/>
      </rPr>
      <t>，新增电力线缆（</t>
    </r>
    <r>
      <rPr>
        <sz val="10"/>
        <rFont val="Times New Roman"/>
        <charset val="134"/>
      </rPr>
      <t>5*35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70m</t>
    </r>
    <r>
      <rPr>
        <sz val="10"/>
        <rFont val="宋体"/>
        <charset val="134"/>
      </rPr>
      <t>，（</t>
    </r>
    <r>
      <rPr>
        <sz val="10"/>
        <rFont val="Times New Roman"/>
        <charset val="134"/>
      </rPr>
      <t>5*16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250m</t>
    </r>
    <r>
      <rPr>
        <sz val="10"/>
        <rFont val="宋体"/>
        <charset val="134"/>
      </rPr>
      <t>，新增</t>
    </r>
    <r>
      <rPr>
        <sz val="10"/>
        <rFont val="Times New Roman"/>
        <charset val="134"/>
      </rPr>
      <t>BV2.5</t>
    </r>
    <r>
      <rPr>
        <sz val="10"/>
        <rFont val="宋体"/>
        <charset val="134"/>
      </rPr>
      <t>配线</t>
    </r>
    <r>
      <rPr>
        <sz val="10"/>
        <rFont val="Times New Roman"/>
        <charset val="134"/>
      </rPr>
      <t>400m</t>
    </r>
    <r>
      <rPr>
        <sz val="10"/>
        <rFont val="宋体"/>
        <charset val="134"/>
      </rPr>
      <t>，配电箱两台，新增线槽</t>
    </r>
    <r>
      <rPr>
        <sz val="10"/>
        <rFont val="Times New Roman"/>
        <charset val="134"/>
      </rPr>
      <t>2cm 600m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5cm 32m</t>
    </r>
    <r>
      <rPr>
        <sz val="10"/>
        <rFont val="宋体"/>
        <charset val="134"/>
      </rPr>
      <t>，灯具移位耗费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个工时。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）给排水工程包括：新增</t>
    </r>
    <r>
      <rPr>
        <sz val="10"/>
        <rFont val="Times New Roman"/>
        <charset val="134"/>
      </rPr>
      <t xml:space="preserve"> DN50 </t>
    </r>
    <r>
      <rPr>
        <sz val="10"/>
        <rFont val="宋体"/>
        <charset val="134"/>
      </rPr>
      <t>下水管</t>
    </r>
    <r>
      <rPr>
        <sz val="10"/>
        <rFont val="Times New Roman"/>
        <charset val="134"/>
      </rPr>
      <t xml:space="preserve"> 4m</t>
    </r>
    <r>
      <rPr>
        <sz val="10"/>
        <rFont val="宋体"/>
        <charset val="134"/>
      </rPr>
      <t>，新增</t>
    </r>
    <r>
      <rPr>
        <sz val="10"/>
        <rFont val="Times New Roman"/>
        <charset val="134"/>
      </rPr>
      <t xml:space="preserve"> de32 </t>
    </r>
    <r>
      <rPr>
        <sz val="10"/>
        <rFont val="宋体"/>
        <charset val="134"/>
      </rPr>
      <t>给水管</t>
    </r>
    <r>
      <rPr>
        <sz val="10"/>
        <rFont val="Times New Roman"/>
        <charset val="134"/>
      </rPr>
      <t xml:space="preserve"> 60m</t>
    </r>
    <r>
      <rPr>
        <sz val="10"/>
        <rFont val="宋体"/>
        <charset val="134"/>
      </rPr>
      <t>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）通风空调工程包括：新增通风空调设备（</t>
    </r>
    <r>
      <rPr>
        <sz val="10"/>
        <rFont val="Times New Roman"/>
        <charset val="134"/>
      </rPr>
      <t>5.5KW</t>
    </r>
    <r>
      <rPr>
        <sz val="10"/>
        <rFont val="宋体"/>
        <charset val="134"/>
      </rPr>
      <t>离心烟机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台，电动机启动箱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台，设备重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1t </t>
    </r>
    <r>
      <rPr>
        <sz val="10"/>
        <rFont val="宋体"/>
        <charset val="134"/>
      </rPr>
      <t>以内）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及不锈钢板通风管道</t>
    </r>
    <r>
      <rPr>
        <sz val="10"/>
        <rFont val="Times New Roman"/>
        <charset val="134"/>
      </rPr>
      <t>168</t>
    </r>
    <r>
      <rPr>
        <sz val="10"/>
        <rFont val="宋体"/>
        <charset val="134"/>
      </rPr>
      <t>㎡，弯头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组；供暖部分包括新增采暖设备及安装配件一项。</t>
    </r>
  </si>
  <si>
    <r>
      <rPr>
        <sz val="10"/>
        <rFont val="宋体"/>
        <charset val="134"/>
      </rPr>
      <t>项目建成后，产权归村委会所有，收益权归村集体和贫困户所有，覆盖带动脱贫困户巩固脱贫攻坚成果。</t>
    </r>
  </si>
  <si>
    <t>MF2022-11</t>
  </si>
  <si>
    <r>
      <rPr>
        <sz val="10"/>
        <rFont val="宋体"/>
        <charset val="134"/>
      </rPr>
      <t>和田地区民丰县叶亦克乡引输水工程</t>
    </r>
  </si>
  <si>
    <r>
      <rPr>
        <sz val="10"/>
        <rFont val="宋体"/>
        <charset val="134"/>
      </rPr>
      <t>改建</t>
    </r>
    <r>
      <rPr>
        <sz val="10"/>
        <rFont val="Times New Roman"/>
        <charset val="134"/>
      </rPr>
      <t>1.81km</t>
    </r>
    <r>
      <rPr>
        <sz val="10"/>
        <rFont val="宋体"/>
        <charset val="134"/>
      </rPr>
      <t>的隧洞及其附属建筑物</t>
    </r>
  </si>
  <si>
    <r>
      <rPr>
        <sz val="10"/>
        <rFont val="宋体"/>
        <charset val="134"/>
      </rPr>
      <t>本项目的实施可解决易地搬迁点引水隧洞输水能力不足的问题，可改善灌溉面积</t>
    </r>
    <r>
      <rPr>
        <sz val="10"/>
        <rFont val="Times New Roman"/>
        <charset val="134"/>
      </rPr>
      <t>1.83</t>
    </r>
    <r>
      <rPr>
        <sz val="10"/>
        <rFont val="宋体"/>
        <charset val="134"/>
      </rPr>
      <t>万亩，提高灌区灌溉保证率，进一步提高农作物产量，增加人民经济收入，有效推进民丰县灌区经济的可持续发展，巩固提升民丰县脱贫成效，促进民丰县地区经济繁荣，提高人民生活水平，决战决胜全面小康；项目的经济内部收益率</t>
    </r>
    <r>
      <rPr>
        <sz val="10"/>
        <rFont val="Times New Roman"/>
        <charset val="134"/>
      </rPr>
      <t>10.40%</t>
    </r>
    <r>
      <rPr>
        <sz val="10"/>
        <rFont val="宋体"/>
        <charset val="134"/>
      </rPr>
      <t>，大于社会折现率</t>
    </r>
    <r>
      <rPr>
        <sz val="10"/>
        <rFont val="Times New Roman"/>
        <charset val="134"/>
      </rPr>
      <t>8%</t>
    </r>
    <r>
      <rPr>
        <sz val="10"/>
        <rFont val="宋体"/>
        <charset val="134"/>
      </rPr>
      <t>，净现值</t>
    </r>
    <r>
      <rPr>
        <sz val="10"/>
        <rFont val="Times New Roman"/>
        <charset val="134"/>
      </rPr>
      <t>651</t>
    </r>
    <r>
      <rPr>
        <sz val="10"/>
        <rFont val="宋体"/>
        <charset val="134"/>
      </rPr>
      <t>万元大于零，效益费用比</t>
    </r>
    <r>
      <rPr>
        <sz val="10"/>
        <rFont val="Times New Roman"/>
        <charset val="134"/>
      </rPr>
      <t>1.16</t>
    </r>
    <r>
      <rPr>
        <sz val="10"/>
        <rFont val="宋体"/>
        <charset val="134"/>
      </rPr>
      <t>大于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，国民经济评价各项指标均达到规范要求，由此以上个指标看出本项目具有较好的国民经济效益和社会效益；项目的建设可以切实改变项目区的灌溉现状，从而改善当地的农业生产条件和生态环境条件，对促进灌区生态环境的良性循环将起到积极的作用。</t>
    </r>
  </si>
  <si>
    <t>MF2022-37</t>
  </si>
  <si>
    <r>
      <rPr>
        <sz val="10"/>
        <rFont val="宋体"/>
        <charset val="134"/>
      </rPr>
      <t>民丰县尼雅乡光明村乡村振兴示范村建设项目（二期）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</si>
  <si>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尼雅驿站主题民宿改造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户房屋维修及乡村风貌建设；（木质入户门、围栏、墙围等建设）</t>
    </r>
    <r>
      <rPr>
        <sz val="10"/>
        <rFont val="Times New Roman"/>
        <charset val="134"/>
      </rPr>
      <t>;2.</t>
    </r>
    <r>
      <rPr>
        <sz val="10"/>
        <rFont val="宋体"/>
        <charset val="134"/>
      </rPr>
      <t>电商服务平台（乡村振兴产品展厅装修及设备货架等）</t>
    </r>
    <r>
      <rPr>
        <sz val="10"/>
        <rFont val="Times New Roman"/>
        <charset val="134"/>
      </rPr>
      <t>;3.</t>
    </r>
    <r>
      <rPr>
        <sz val="10"/>
        <rFont val="宋体"/>
        <charset val="134"/>
      </rPr>
      <t>商业街外立面改造，木门及屋檐刷房子</t>
    </r>
    <r>
      <rPr>
        <sz val="10"/>
        <rFont val="Times New Roman"/>
        <charset val="134"/>
      </rPr>
      <t>1.6</t>
    </r>
    <r>
      <rPr>
        <sz val="10"/>
        <rFont val="宋体"/>
        <charset val="134"/>
      </rPr>
      <t>公里两侧；</t>
    </r>
    <r>
      <rPr>
        <sz val="10"/>
        <rFont val="Times New Roman"/>
        <charset val="134"/>
      </rPr>
      <t>4.</t>
    </r>
    <r>
      <rPr>
        <sz val="10"/>
        <rFont val="宋体"/>
        <charset val="134"/>
      </rPr>
      <t>尼雅驿站主题民宿改造</t>
    </r>
    <r>
      <rPr>
        <sz val="10"/>
        <rFont val="Times New Roman"/>
        <charset val="134"/>
      </rPr>
      <t>110</t>
    </r>
    <r>
      <rPr>
        <sz val="10"/>
        <rFont val="宋体"/>
        <charset val="134"/>
      </rPr>
      <t>户房屋粉刷；</t>
    </r>
    <r>
      <rPr>
        <sz val="10"/>
        <rFont val="Times New Roman"/>
        <charset val="134"/>
      </rPr>
      <t>5.</t>
    </r>
    <r>
      <rPr>
        <sz val="10"/>
        <rFont val="宋体"/>
        <charset val="134"/>
      </rPr>
      <t>文化宣传、乡村文旅导视牌、尼雅文化小品建设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个；尼雅文化、党建宣传</t>
    </r>
    <r>
      <rPr>
        <sz val="10"/>
        <rFont val="Times New Roman"/>
        <charset val="134"/>
      </rPr>
      <t>;6.</t>
    </r>
    <r>
      <rPr>
        <sz val="10"/>
        <rFont val="宋体"/>
        <charset val="134"/>
      </rPr>
      <t>光明村尼雅驿站景观街区亮化</t>
    </r>
    <r>
      <rPr>
        <sz val="10"/>
        <rFont val="Times New Roman"/>
        <charset val="134"/>
      </rPr>
      <t>.</t>
    </r>
  </si>
  <si>
    <t>MF2022-20</t>
  </si>
  <si>
    <r>
      <rPr>
        <sz val="10"/>
        <rFont val="宋体"/>
        <charset val="134"/>
      </rPr>
      <t>民丰县生猪养殖基地项目</t>
    </r>
  </si>
  <si>
    <r>
      <rPr>
        <sz val="10"/>
        <rFont val="宋体"/>
        <charset val="134"/>
      </rPr>
      <t>新建生猪养殖基地一座配套其他附属设施工程</t>
    </r>
  </si>
  <si>
    <r>
      <rPr>
        <sz val="10"/>
        <rFont val="宋体"/>
        <charset val="134"/>
      </rPr>
      <t>民丰县生猪屠宰加工建设项目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关系到公共卫生安全、食品安全和畜牧业的可持续发展。建立和完善屠宰加工运行机制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是保障人民群众切身利益的民生工程。本项目的建成将有序推进全县生猪屠宰处理进程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做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好屠宰加工设施建设工作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有效防止动物疫情扩散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妥善解决污染环境问题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有效遏制不健康产品流向市场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确保人民群众身体健康。我县是和田地区唯一的牧业县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生猪饲养数量不多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规模化养殖程度不高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屠宰加工处理水平低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随意处置现象时有发生。做好生猪屠宰加工工作</t>
    </r>
    <r>
      <rPr>
        <sz val="10"/>
        <rFont val="Times New Roman"/>
        <charset val="134"/>
      </rPr>
      <t>,</t>
    </r>
  </si>
  <si>
    <t>MF2022-08</t>
  </si>
  <si>
    <r>
      <rPr>
        <sz val="10"/>
        <rFont val="宋体"/>
        <charset val="134"/>
      </rPr>
      <t>和田地区民丰县肉类加工及冷链流通建设项目</t>
    </r>
  </si>
  <si>
    <r>
      <rPr>
        <sz val="10"/>
        <rFont val="宋体"/>
        <charset val="134"/>
      </rPr>
      <t>若克雅乡劳光村</t>
    </r>
  </si>
  <si>
    <r>
      <rPr>
        <b/>
        <sz val="10"/>
        <rFont val="Times New Roman"/>
        <charset val="0"/>
      </rPr>
      <t>1.</t>
    </r>
    <r>
      <rPr>
        <b/>
        <sz val="10"/>
        <rFont val="宋体"/>
        <charset val="134"/>
      </rPr>
      <t>政府投入</t>
    </r>
    <r>
      <rPr>
        <sz val="10"/>
        <rFont val="宋体"/>
        <charset val="134"/>
      </rPr>
      <t>：新建冷链仓储建筑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50m*40m*5m</t>
    </r>
    <r>
      <rPr>
        <sz val="10"/>
        <rFont val="宋体"/>
        <charset val="134"/>
      </rPr>
      <t>，共计</t>
    </r>
    <r>
      <rPr>
        <sz val="10"/>
        <rFont val="Times New Roman"/>
        <charset val="0"/>
      </rPr>
      <t>4000</t>
    </r>
    <r>
      <rPr>
        <sz val="10"/>
        <rFont val="宋体"/>
        <charset val="134"/>
      </rPr>
      <t>㎡，框架结构；新建精深加工建筑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104m*50m*5m,</t>
    </r>
    <r>
      <rPr>
        <sz val="10"/>
        <rFont val="宋体"/>
        <charset val="134"/>
      </rPr>
      <t>共计</t>
    </r>
    <r>
      <rPr>
        <sz val="10"/>
        <rFont val="Times New Roman"/>
        <charset val="0"/>
      </rPr>
      <t>4200</t>
    </r>
    <r>
      <rPr>
        <sz val="10"/>
        <rFont val="宋体"/>
        <charset val="134"/>
      </rPr>
      <t>㎡</t>
    </r>
    <r>
      <rPr>
        <sz val="10"/>
        <rFont val="Times New Roman"/>
        <charset val="0"/>
      </rPr>
      <t>,</t>
    </r>
    <r>
      <rPr>
        <sz val="10"/>
        <rFont val="宋体"/>
        <charset val="134"/>
      </rPr>
      <t>轻钢结构。新建待宰圈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27m*20m*3.3m,</t>
    </r>
    <r>
      <rPr>
        <sz val="10"/>
        <rFont val="宋体"/>
        <charset val="134"/>
      </rPr>
      <t>共计</t>
    </r>
    <r>
      <rPr>
        <sz val="10"/>
        <rFont val="Times New Roman"/>
        <charset val="0"/>
      </rPr>
      <t>540</t>
    </r>
    <r>
      <rPr>
        <sz val="10"/>
        <rFont val="宋体"/>
        <charset val="134"/>
      </rPr>
      <t>㎡，轻钢结构；配套建筑面积</t>
    </r>
    <r>
      <rPr>
        <sz val="10"/>
        <rFont val="Times New Roman"/>
        <charset val="0"/>
      </rPr>
      <t>800</t>
    </r>
    <r>
      <rPr>
        <sz val="10"/>
        <rFont val="宋体"/>
        <charset val="134"/>
      </rPr>
      <t>㎡，砖混结构，厂区大门消毒池；</t>
    </r>
    <r>
      <rPr>
        <b/>
        <sz val="10"/>
        <rFont val="Times New Roman"/>
        <charset val="0"/>
      </rPr>
      <t>2.</t>
    </r>
    <r>
      <rPr>
        <b/>
        <sz val="10"/>
        <rFont val="宋体"/>
        <charset val="134"/>
      </rPr>
      <t>企业投入：</t>
    </r>
    <r>
      <rPr>
        <sz val="10"/>
        <rFont val="宋体"/>
        <charset val="134"/>
      </rPr>
      <t>新建商业功能用房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100m*16m</t>
    </r>
    <r>
      <rPr>
        <sz val="10"/>
        <rFont val="宋体"/>
        <charset val="134"/>
      </rPr>
      <t>。建筑面积共计</t>
    </r>
    <r>
      <rPr>
        <sz val="10"/>
        <rFont val="Times New Roman"/>
        <charset val="0"/>
      </rPr>
      <t>3200</t>
    </r>
    <r>
      <rPr>
        <sz val="10"/>
        <rFont val="宋体"/>
        <charset val="134"/>
      </rPr>
      <t>㎡，为地上两层框架结构；配套围墙</t>
    </r>
    <r>
      <rPr>
        <sz val="10"/>
        <rFont val="Times New Roman"/>
        <charset val="0"/>
      </rPr>
      <t>1400m</t>
    </r>
    <r>
      <rPr>
        <sz val="10"/>
        <rFont val="宋体"/>
        <charset val="134"/>
      </rPr>
      <t>、大门、室外绿化、地面硬化各</t>
    </r>
    <r>
      <rPr>
        <sz val="10"/>
        <rFont val="Times New Roman"/>
        <charset val="0"/>
      </rPr>
      <t>30000</t>
    </r>
    <r>
      <rPr>
        <sz val="10"/>
        <rFont val="宋体"/>
        <charset val="134"/>
      </rPr>
      <t>㎡及污水管网等场内基础设施配套；配套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万只羊，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万头牛的精深加工设备，污粪无害化处理设备，立式喷洒消毒设备，牲畜禽类无害化处理设备，污水处理设施。</t>
    </r>
  </si>
  <si>
    <r>
      <rPr>
        <sz val="10"/>
        <rFont val="宋体"/>
        <charset val="134"/>
      </rPr>
      <t>项目的实施是以高效生产为前提，以创造良性的生态环境为目标，最终实现农业的持续高效发展。因此，在项目设计和实施过程中始终把生态效益放在突出位置，表现在资源的合理利用，农牧业良性循环、优质产品和农业生态环境改善等方面。本项目实施后，随着养殖业的不断发展，对饲料及优质牧草的需求量将不断增加，苜蓿草、三叶草、青贮玉米作为肉羊的优质饲料，每年需要量</t>
    </r>
    <r>
      <rPr>
        <sz val="10"/>
        <rFont val="Times New Roman"/>
        <charset val="134"/>
      </rPr>
      <t>33872</t>
    </r>
    <r>
      <rPr>
        <sz val="10"/>
        <rFont val="宋体"/>
        <charset val="134"/>
      </rPr>
      <t>吨，混合干草每年需要量</t>
    </r>
    <r>
      <rPr>
        <sz val="10"/>
        <rFont val="Times New Roman"/>
        <charset val="134"/>
      </rPr>
      <t>14670</t>
    </r>
    <r>
      <rPr>
        <sz val="10"/>
        <rFont val="宋体"/>
        <charset val="134"/>
      </rPr>
      <t>吨，青贮玉米每年需要量</t>
    </r>
    <r>
      <rPr>
        <sz val="10"/>
        <rFont val="Times New Roman"/>
        <charset val="134"/>
      </rPr>
      <t>19202</t>
    </r>
    <r>
      <rPr>
        <sz val="10"/>
        <rFont val="宋体"/>
        <charset val="134"/>
      </rPr>
      <t>吨，干草按照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吨、青贮玉米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吨计算，可为农牧民增加</t>
    </r>
    <r>
      <rPr>
        <sz val="10"/>
        <rFont val="Times New Roman"/>
        <charset val="134"/>
      </rPr>
      <t>1310</t>
    </r>
    <r>
      <rPr>
        <sz val="10"/>
        <rFont val="宋体"/>
        <charset val="134"/>
      </rPr>
      <t>万元收入。本项目的实施，可以使农村季节剩余劳动力得到充分的利用，项目正常运转后，可带动就业</t>
    </r>
    <r>
      <rPr>
        <sz val="10"/>
        <rFont val="Times New Roman"/>
        <charset val="134"/>
      </rPr>
      <t>10-20</t>
    </r>
    <r>
      <rPr>
        <sz val="10"/>
        <rFont val="宋体"/>
        <charset val="134"/>
      </rPr>
      <t>人，月均工资不低于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元，每年可为农牧民增加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万元收入。</t>
    </r>
  </si>
  <si>
    <t>MF2022-22</t>
  </si>
  <si>
    <r>
      <rPr>
        <sz val="10"/>
        <rFont val="宋体"/>
        <charset val="134"/>
      </rPr>
      <t>民丰县生态修复及补水项目</t>
    </r>
  </si>
  <si>
    <r>
      <rPr>
        <sz val="10"/>
        <rFont val="宋体"/>
        <charset val="134"/>
      </rPr>
      <t>尼雅镇、尼雅乡、若克雅乡</t>
    </r>
  </si>
  <si>
    <r>
      <rPr>
        <sz val="10"/>
        <rFont val="宋体"/>
        <charset val="134"/>
      </rPr>
      <t>对尼雅镇、尼雅乡、若克雅乡范围内进行生态修复及补水改善生态环境，主要涉及清淤挖方、种植土回填、石料边坡砌筑等。</t>
    </r>
  </si>
  <si>
    <r>
      <rPr>
        <sz val="10"/>
        <rFont val="宋体"/>
        <charset val="134"/>
      </rPr>
      <t>该项目社会效益明显，项目在民丰县境内，是对项目区进行生态保护修复，通过工程措施对尼雅湾内的生活建筑垃圾、杂草以及淤泥进行清理，将湿地中泉水拦蓄起来，形成人工湖面，保护湿地水生态平衡，给野生动物提供生存空间，打造湿地景观，提升城市品质以及城镇居民生活幸福指数。、</t>
    </r>
  </si>
  <si>
    <t>MF2022-23</t>
  </si>
  <si>
    <r>
      <rPr>
        <sz val="10"/>
        <rFont val="宋体"/>
        <charset val="134"/>
      </rPr>
      <t>民丰县尼雅湾生态保护修复项目（二期）</t>
    </r>
  </si>
  <si>
    <r>
      <t>项目总用地面积</t>
    </r>
    <r>
      <rPr>
        <sz val="10"/>
        <rFont val="Times New Roman"/>
        <charset val="134"/>
      </rPr>
      <t>1500</t>
    </r>
    <r>
      <rPr>
        <sz val="10"/>
        <rFont val="宋体"/>
        <charset val="134"/>
      </rPr>
      <t>亩，包括土方开挖、换填土、整治河道，陆地平整步巡道及相关配套设施。</t>
    </r>
  </si>
  <si>
    <r>
      <rPr>
        <sz val="10"/>
        <rFont val="宋体"/>
        <charset val="134"/>
      </rPr>
      <t>该项目社会效益明显，项目在民丰县境内，是对民丰县尼雅湾进行生态保护修复，通过工程措施对尼雅湾内的生活建筑垃圾、杂草以及淤泥进行清理，将湿地中泉水拦蓄起来，形成人工湖面，保护湿地水生态平衡，给野生动物提供生存空间，打造湿地景观，提升城市品质以及城镇居民生活幸福指数。、</t>
    </r>
  </si>
  <si>
    <t>MF2022-24</t>
  </si>
  <si>
    <r>
      <rPr>
        <sz val="10"/>
        <rFont val="宋体"/>
        <charset val="134"/>
      </rPr>
      <t>民丰县尼雅黑鸡饲料加工厂建设项目</t>
    </r>
  </si>
  <si>
    <r>
      <rPr>
        <sz val="10"/>
        <rFont val="宋体"/>
        <charset val="134"/>
      </rPr>
      <t>新建尼雅黑鸡饲料加工厂及附属配套设施</t>
    </r>
  </si>
  <si>
    <r>
      <rPr>
        <sz val="10"/>
        <rFont val="宋体"/>
        <charset val="134"/>
      </rPr>
      <t>饲料加工厂实施后，饲草种植面积达</t>
    </r>
    <r>
      <rPr>
        <sz val="10"/>
        <rFont val="Times New Roman"/>
        <charset val="134"/>
      </rPr>
      <t>0.7</t>
    </r>
    <r>
      <rPr>
        <sz val="10"/>
        <rFont val="宋体"/>
        <charset val="134"/>
      </rPr>
      <t>万亩全县年可增加农民收入</t>
    </r>
    <r>
      <rPr>
        <sz val="10"/>
        <rFont val="Times New Roman"/>
        <charset val="134"/>
      </rPr>
      <t>350</t>
    </r>
    <r>
      <rPr>
        <sz val="10"/>
        <rFont val="宋体"/>
        <charset val="134"/>
      </rPr>
      <t>万元以上，同时，是从饲草料进过生产加工处理后，饲草营业价值和利用率明显提高，养殖成本大幅降低，推进草食畜牧业发展起到积极推动作用。</t>
    </r>
  </si>
  <si>
    <t>MF2022-26</t>
  </si>
  <si>
    <r>
      <rPr>
        <sz val="10"/>
        <rFont val="宋体"/>
        <charset val="134"/>
      </rPr>
      <t>和田地区民丰县若克雅乡劳光村生态修复工程</t>
    </r>
  </si>
  <si>
    <r>
      <rPr>
        <sz val="10"/>
        <rFont val="宋体"/>
        <charset val="134"/>
      </rPr>
      <t>周边进行环境整治，土方开挖、换填土、清淤，陆地平整，步巡道、新建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座卫生间及相关配套设施</t>
    </r>
  </si>
  <si>
    <r>
      <rPr>
        <sz val="10"/>
        <rFont val="宋体"/>
        <charset val="134"/>
      </rPr>
      <t>该项目社会效益明显，项目在民丰县境内，是对项目区进行生态保护修复，通过工程措施对项目区的生活建筑垃圾、杂草以及淤泥进行清理，将湿地中泉水拦蓄起来，形成人工湖面，保护湿地水生态平衡，给野生动物提供生存空间，打造湿地景观，提升城市品质以及城镇居民生活幸福指数。</t>
    </r>
  </si>
  <si>
    <t>MF2022-43</t>
  </si>
  <si>
    <t>尼雅镇兰帕村整村推进人居环境整治</t>
  </si>
  <si>
    <t>尼雅镇</t>
  </si>
  <si>
    <t>涂料10058平方米、房屋贴砖440.1平方米、地坪1674平方米等建设。</t>
  </si>
  <si>
    <t>MF2022-46</t>
  </si>
  <si>
    <t>民丰县富民小区万亩杏园品种改良项目</t>
  </si>
  <si>
    <t>民丰县林业和草原局</t>
  </si>
  <si>
    <r>
      <rPr>
        <sz val="10"/>
        <rFont val="宋体"/>
        <charset val="134"/>
        <scheme val="major"/>
      </rPr>
      <t>实施品种改良</t>
    </r>
    <r>
      <rPr>
        <sz val="11"/>
        <rFont val="宋体"/>
        <charset val="134"/>
        <scheme val="major"/>
      </rPr>
      <t>5000亩；对5000亩杏园实施嫁接，其中嫁接所用接穗4.6万元；嫁接劳务费21.9万元。</t>
    </r>
  </si>
  <si>
    <t>可改善杏树品种，提高农作物产量，增加人民群众经济收入。</t>
  </si>
  <si>
    <t>MF2022-44</t>
  </si>
  <si>
    <t>民丰县叶亦克乡特色养殖基地建设项目（二期）</t>
  </si>
  <si>
    <t>2022.09-2022.11</t>
  </si>
  <si>
    <t>叶亦克乡</t>
  </si>
  <si>
    <t>新建混凝土道路 240米，道路宽度为6米；新建混凝土道路786米，道路宽度为4米。附属配套工程：新建消毒池一座，尺寸4m*6m*0.2m(宽*长*深)；地坪硬化1200㎡。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</si>
</sst>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6">
    <font>
      <sz val="11"/>
      <color indexed="8"/>
      <name val="宋体"/>
      <charset val="134"/>
    </font>
    <font>
      <sz val="11"/>
      <name val="方正小标宋简体"/>
      <charset val="134"/>
    </font>
    <font>
      <sz val="11"/>
      <name val="宋体"/>
      <charset val="134"/>
    </font>
    <font>
      <b/>
      <sz val="10"/>
      <name val="黑体"/>
      <charset val="134"/>
    </font>
    <font>
      <b/>
      <sz val="10"/>
      <name val="方正公文楷体"/>
      <charset val="134"/>
    </font>
    <font>
      <b/>
      <sz val="10"/>
      <color indexed="8"/>
      <name val="方正公文楷体"/>
      <charset val="134"/>
    </font>
    <font>
      <sz val="11"/>
      <name val="Times New Roman"/>
      <charset val="134"/>
    </font>
    <font>
      <sz val="24"/>
      <name val="方正小标宋简体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b/>
      <sz val="20"/>
      <name val="方正公文楷体"/>
      <charset val="134"/>
    </font>
    <font>
      <b/>
      <sz val="2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color indexed="10"/>
      <name val="Times New Roman"/>
      <charset val="134"/>
    </font>
    <font>
      <sz val="10"/>
      <name val="Times New Roman"/>
      <charset val="0"/>
    </font>
    <font>
      <b/>
      <sz val="10"/>
      <name val="Times New Roman"/>
      <charset val="0"/>
    </font>
    <font>
      <sz val="10"/>
      <name val="宋体"/>
      <charset val="134"/>
      <scheme val="major"/>
    </font>
    <font>
      <sz val="24"/>
      <name val="Times New Roman"/>
      <charset val="134"/>
    </font>
    <font>
      <sz val="10"/>
      <color indexed="8"/>
      <name val="Times New Roman"/>
      <charset val="134"/>
    </font>
    <font>
      <sz val="10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b/>
      <sz val="10"/>
      <color indexed="10"/>
      <name val="黑体"/>
      <charset val="134"/>
    </font>
    <font>
      <vertAlign val="superscript"/>
      <sz val="10"/>
      <name val="Times New Roman"/>
      <charset val="0"/>
    </font>
    <font>
      <sz val="10"/>
      <name val="SimSun"/>
      <charset val="0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0" fontId="22" fillId="7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9" fillId="8" borderId="12" applyNumberFormat="false" applyAlignment="false" applyProtection="false">
      <alignment vertical="center"/>
    </xf>
    <xf numFmtId="0" fontId="30" fillId="9" borderId="13" applyNumberFormat="false" applyAlignment="false" applyProtection="false">
      <alignment vertical="center"/>
    </xf>
    <xf numFmtId="0" fontId="34" fillId="13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3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0" fillId="6" borderId="9" applyNumberFormat="false" applyFon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34" fillId="15" borderId="0" applyNumberFormat="false" applyBorder="false" applyAlignment="false" applyProtection="false">
      <alignment vertical="center"/>
    </xf>
    <xf numFmtId="0" fontId="36" fillId="8" borderId="10" applyNumberForma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7" fillId="7" borderId="10" applyNumberForma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/>
    <xf numFmtId="0" fontId="0" fillId="0" borderId="1" xfId="0" applyFont="true" applyFill="true" applyBorder="true" applyAlignment="true"/>
    <xf numFmtId="0" fontId="6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178" fontId="6" fillId="0" borderId="0" xfId="0" applyNumberFormat="true" applyFont="true" applyFill="true" applyAlignment="true">
      <alignment horizontal="center" vertical="center" wrapText="true"/>
    </xf>
    <xf numFmtId="177" fontId="6" fillId="0" borderId="0" xfId="0" applyNumberFormat="true" applyFont="true" applyFill="true" applyAlignment="true">
      <alignment horizontal="center" vertical="center" wrapText="true"/>
    </xf>
    <xf numFmtId="0" fontId="0" fillId="0" borderId="0" xfId="0" applyFont="true" applyFill="true" applyAlignment="true"/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177" fontId="12" fillId="0" borderId="1" xfId="0" applyNumberFormat="true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>
      <alignment vertical="center" wrapText="true"/>
    </xf>
    <xf numFmtId="177" fontId="13" fillId="0" borderId="1" xfId="0" applyNumberFormat="true" applyFont="true" applyFill="true" applyBorder="true" applyAlignment="true">
      <alignment horizontal="left" vertical="center" wrapText="true"/>
    </xf>
    <xf numFmtId="178" fontId="7" fillId="0" borderId="0" xfId="0" applyNumberFormat="true" applyFont="true" applyFill="true" applyAlignment="true">
      <alignment horizontal="center" vertical="center" wrapText="true"/>
    </xf>
    <xf numFmtId="178" fontId="8" fillId="0" borderId="0" xfId="0" applyNumberFormat="true" applyFont="true" applyFill="true" applyBorder="true" applyAlignment="true">
      <alignment horizontal="center" vertical="center" wrapText="true"/>
    </xf>
    <xf numFmtId="178" fontId="14" fillId="0" borderId="1" xfId="0" applyNumberFormat="true" applyFont="true" applyFill="true" applyBorder="true" applyAlignment="true">
      <alignment horizontal="center" vertical="center" wrapText="true"/>
    </xf>
    <xf numFmtId="178" fontId="9" fillId="0" borderId="1" xfId="0" applyNumberFormat="true" applyFont="true" applyFill="true" applyBorder="true" applyAlignment="true">
      <alignment horizontal="center" vertical="center" wrapText="true"/>
    </xf>
    <xf numFmtId="178" fontId="12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left" vertical="center" wrapText="true"/>
    </xf>
    <xf numFmtId="0" fontId="16" fillId="0" borderId="1" xfId="0" applyFont="true" applyFill="true" applyBorder="true" applyAlignment="true">
      <alignment horizontal="justify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177" fontId="17" fillId="0" borderId="1" xfId="0" applyNumberFormat="true" applyFont="true" applyFill="true" applyBorder="true" applyAlignment="true">
      <alignment horizontal="left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8" fontId="18" fillId="0" borderId="0" xfId="0" applyNumberFormat="true" applyFont="true" applyFill="true" applyBorder="true" applyAlignment="true">
      <alignment horizontal="center" vertical="center" wrapText="true"/>
    </xf>
    <xf numFmtId="178" fontId="12" fillId="0" borderId="1" xfId="0" applyNumberFormat="true" applyFont="true" applyFill="true" applyBorder="true" applyAlignment="true">
      <alignment vertical="center" wrapText="true"/>
    </xf>
    <xf numFmtId="178" fontId="12" fillId="0" borderId="2" xfId="0" applyNumberFormat="true" applyFont="true" applyFill="true" applyBorder="true" applyAlignment="true">
      <alignment horizontal="center" vertical="center" wrapText="true"/>
    </xf>
    <xf numFmtId="178" fontId="15" fillId="0" borderId="1" xfId="0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Fill="true" applyAlignment="true">
      <alignment horizontal="center" vertical="center" wrapText="true"/>
    </xf>
    <xf numFmtId="0" fontId="18" fillId="0" borderId="0" xfId="0" applyFont="true" applyFill="true" applyBorder="true" applyAlignment="true">
      <alignment horizontal="center" vertical="center" wrapText="true"/>
    </xf>
    <xf numFmtId="177" fontId="8" fillId="0" borderId="0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177" fontId="9" fillId="0" borderId="5" xfId="0" applyNumberFormat="true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/>
    </xf>
    <xf numFmtId="178" fontId="9" fillId="0" borderId="1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 wrapText="true"/>
    </xf>
    <xf numFmtId="177" fontId="12" fillId="0" borderId="6" xfId="0" applyNumberFormat="true" applyFont="true" applyFill="true" applyBorder="true" applyAlignment="true">
      <alignment horizontal="center" vertical="center"/>
    </xf>
    <xf numFmtId="177" fontId="12" fillId="0" borderId="6" xfId="0" applyNumberFormat="true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12" fillId="0" borderId="0" xfId="0" applyNumberFormat="true" applyFont="true" applyFill="true" applyBorder="true" applyAlignment="true">
      <alignment horizontal="center" vertical="center" wrapText="true"/>
    </xf>
    <xf numFmtId="177" fontId="9" fillId="0" borderId="7" xfId="0" applyNumberFormat="true" applyFont="true" applyFill="true" applyBorder="true" applyAlignment="true">
      <alignment horizontal="center" vertical="center" wrapText="true"/>
    </xf>
    <xf numFmtId="177" fontId="9" fillId="0" borderId="0" xfId="0" applyNumberFormat="true" applyFont="true" applyFill="true" applyBorder="true" applyAlignment="true">
      <alignment horizontal="center" vertical="center" wrapText="true"/>
    </xf>
    <xf numFmtId="178" fontId="12" fillId="0" borderId="1" xfId="0" applyNumberFormat="true" applyFont="true" applyFill="true" applyBorder="true" applyAlignment="true">
      <alignment horizontal="center" vertical="center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178" fontId="12" fillId="0" borderId="6" xfId="0" applyNumberFormat="true" applyFont="true" applyFill="true" applyBorder="true" applyAlignment="true">
      <alignment horizontal="center" vertical="center"/>
    </xf>
    <xf numFmtId="178" fontId="12" fillId="0" borderId="6" xfId="0" applyNumberFormat="true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vertical="center" wrapText="true"/>
    </xf>
    <xf numFmtId="177" fontId="9" fillId="0" borderId="6" xfId="0" applyNumberFormat="true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178" fontId="12" fillId="0" borderId="0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178" fontId="9" fillId="0" borderId="2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justify" vertical="center"/>
    </xf>
    <xf numFmtId="0" fontId="19" fillId="0" borderId="1" xfId="0" applyFont="true" applyFill="true" applyBorder="true" applyAlignment="true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60960</xdr:colOff>
      <xdr:row>11</xdr:row>
      <xdr:rowOff>182880</xdr:rowOff>
    </xdr:to>
    <xdr:sp>
      <xdr:nvSpPr>
        <xdr:cNvPr id="2049" name="Text Box 9540"/>
        <xdr:cNvSpPr txBox="true"/>
      </xdr:nvSpPr>
      <xdr:spPr>
        <a:xfrm>
          <a:off x="4181475" y="5092700"/>
          <a:ext cx="60960" cy="6908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60960</xdr:colOff>
      <xdr:row>12</xdr:row>
      <xdr:rowOff>182880</xdr:rowOff>
    </xdr:to>
    <xdr:sp>
      <xdr:nvSpPr>
        <xdr:cNvPr id="2050" name="Text Box 9540"/>
        <xdr:cNvSpPr txBox="true"/>
      </xdr:nvSpPr>
      <xdr:spPr>
        <a:xfrm>
          <a:off x="4181475" y="5600700"/>
          <a:ext cx="60960" cy="6908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259080</xdr:rowOff>
    </xdr:to>
    <xdr:sp>
      <xdr:nvSpPr>
        <xdr:cNvPr id="2051" name="Text Box 9540"/>
        <xdr:cNvSpPr txBox="true"/>
      </xdr:nvSpPr>
      <xdr:spPr>
        <a:xfrm>
          <a:off x="4181475" y="270764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259080</xdr:rowOff>
    </xdr:to>
    <xdr:sp>
      <xdr:nvSpPr>
        <xdr:cNvPr id="2052" name="Text Box 9540"/>
        <xdr:cNvSpPr txBox="true"/>
      </xdr:nvSpPr>
      <xdr:spPr>
        <a:xfrm>
          <a:off x="4181475" y="270764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259080</xdr:rowOff>
    </xdr:to>
    <xdr:sp>
      <xdr:nvSpPr>
        <xdr:cNvPr id="2053" name="Text Box 9540"/>
        <xdr:cNvSpPr txBox="true"/>
      </xdr:nvSpPr>
      <xdr:spPr>
        <a:xfrm>
          <a:off x="4181475" y="270764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259080</xdr:rowOff>
    </xdr:to>
    <xdr:sp>
      <xdr:nvSpPr>
        <xdr:cNvPr id="2054" name="Text Box 9540"/>
        <xdr:cNvSpPr txBox="true"/>
      </xdr:nvSpPr>
      <xdr:spPr>
        <a:xfrm>
          <a:off x="4181475" y="270764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259080</xdr:rowOff>
    </xdr:to>
    <xdr:sp>
      <xdr:nvSpPr>
        <xdr:cNvPr id="2055" name="Text Box 9540"/>
        <xdr:cNvSpPr txBox="true"/>
      </xdr:nvSpPr>
      <xdr:spPr>
        <a:xfrm>
          <a:off x="4181475" y="270764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259080</xdr:rowOff>
    </xdr:to>
    <xdr:sp>
      <xdr:nvSpPr>
        <xdr:cNvPr id="2056" name="Text Box 9540"/>
        <xdr:cNvSpPr txBox="true"/>
      </xdr:nvSpPr>
      <xdr:spPr>
        <a:xfrm>
          <a:off x="4181475" y="270764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259080</xdr:rowOff>
    </xdr:to>
    <xdr:sp>
      <xdr:nvSpPr>
        <xdr:cNvPr id="2057" name="Text Box 9540"/>
        <xdr:cNvSpPr txBox="true"/>
      </xdr:nvSpPr>
      <xdr:spPr>
        <a:xfrm>
          <a:off x="4181475" y="270764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312420</xdr:rowOff>
    </xdr:to>
    <xdr:sp>
      <xdr:nvSpPr>
        <xdr:cNvPr id="2058" name="Text Box 9540"/>
        <xdr:cNvSpPr txBox="true"/>
      </xdr:nvSpPr>
      <xdr:spPr>
        <a:xfrm>
          <a:off x="4181475" y="27076400"/>
          <a:ext cx="60960" cy="7315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312420</xdr:rowOff>
    </xdr:to>
    <xdr:sp>
      <xdr:nvSpPr>
        <xdr:cNvPr id="2059" name="Text Box 9540"/>
        <xdr:cNvSpPr txBox="true"/>
      </xdr:nvSpPr>
      <xdr:spPr>
        <a:xfrm>
          <a:off x="4181475" y="27076400"/>
          <a:ext cx="60960" cy="7315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312420</xdr:rowOff>
    </xdr:to>
    <xdr:sp>
      <xdr:nvSpPr>
        <xdr:cNvPr id="2060" name="Text Box 9540"/>
        <xdr:cNvSpPr txBox="true"/>
      </xdr:nvSpPr>
      <xdr:spPr>
        <a:xfrm>
          <a:off x="4181475" y="27076400"/>
          <a:ext cx="60960" cy="7315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312420</xdr:rowOff>
    </xdr:to>
    <xdr:sp>
      <xdr:nvSpPr>
        <xdr:cNvPr id="2061" name="Text Box 9540"/>
        <xdr:cNvSpPr txBox="true"/>
      </xdr:nvSpPr>
      <xdr:spPr>
        <a:xfrm>
          <a:off x="4181475" y="27076400"/>
          <a:ext cx="60960" cy="7315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60960</xdr:colOff>
      <xdr:row>10</xdr:row>
      <xdr:rowOff>182880</xdr:rowOff>
    </xdr:to>
    <xdr:sp>
      <xdr:nvSpPr>
        <xdr:cNvPr id="2062" name="Text Box 9540"/>
        <xdr:cNvSpPr txBox="true"/>
      </xdr:nvSpPr>
      <xdr:spPr>
        <a:xfrm>
          <a:off x="4181475" y="4584700"/>
          <a:ext cx="60960" cy="6908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60960</xdr:colOff>
      <xdr:row>11</xdr:row>
      <xdr:rowOff>182880</xdr:rowOff>
    </xdr:to>
    <xdr:sp>
      <xdr:nvSpPr>
        <xdr:cNvPr id="2063" name="Text Box 9540"/>
        <xdr:cNvSpPr txBox="true"/>
      </xdr:nvSpPr>
      <xdr:spPr>
        <a:xfrm>
          <a:off x="4181475" y="5092700"/>
          <a:ext cx="60960" cy="6908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60960</xdr:colOff>
      <xdr:row>16</xdr:row>
      <xdr:rowOff>182880</xdr:rowOff>
    </xdr:to>
    <xdr:sp>
      <xdr:nvSpPr>
        <xdr:cNvPr id="2064" name="Text Box 9540"/>
        <xdr:cNvSpPr txBox="true"/>
      </xdr:nvSpPr>
      <xdr:spPr>
        <a:xfrm>
          <a:off x="4181475" y="9410700"/>
          <a:ext cx="60960" cy="6908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60960</xdr:colOff>
      <xdr:row>18</xdr:row>
      <xdr:rowOff>586740</xdr:rowOff>
    </xdr:to>
    <xdr:sp>
      <xdr:nvSpPr>
        <xdr:cNvPr id="2065" name="Text Box 9540"/>
        <xdr:cNvSpPr txBox="true"/>
      </xdr:nvSpPr>
      <xdr:spPr>
        <a:xfrm>
          <a:off x="4181475" y="11264900"/>
          <a:ext cx="60960" cy="58674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60960</xdr:colOff>
      <xdr:row>23</xdr:row>
      <xdr:rowOff>190500</xdr:rowOff>
    </xdr:to>
    <xdr:sp>
      <xdr:nvSpPr>
        <xdr:cNvPr id="2066" name="Text Box 9540"/>
        <xdr:cNvSpPr txBox="true"/>
      </xdr:nvSpPr>
      <xdr:spPr>
        <a:xfrm>
          <a:off x="4181475" y="14249400"/>
          <a:ext cx="60960" cy="698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60960</xdr:colOff>
      <xdr:row>7</xdr:row>
      <xdr:rowOff>548005</xdr:rowOff>
    </xdr:to>
    <xdr:sp>
      <xdr:nvSpPr>
        <xdr:cNvPr id="2067" name="Text Box 9540"/>
        <xdr:cNvSpPr txBox="true"/>
      </xdr:nvSpPr>
      <xdr:spPr>
        <a:xfrm>
          <a:off x="4181475" y="31750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60960</xdr:colOff>
      <xdr:row>9</xdr:row>
      <xdr:rowOff>144145</xdr:rowOff>
    </xdr:to>
    <xdr:sp>
      <xdr:nvSpPr>
        <xdr:cNvPr id="2068" name="Text Box 9540"/>
        <xdr:cNvSpPr txBox="true"/>
      </xdr:nvSpPr>
      <xdr:spPr>
        <a:xfrm>
          <a:off x="4181475" y="4076700"/>
          <a:ext cx="60960" cy="652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60960</xdr:colOff>
      <xdr:row>9</xdr:row>
      <xdr:rowOff>144145</xdr:rowOff>
    </xdr:to>
    <xdr:sp>
      <xdr:nvSpPr>
        <xdr:cNvPr id="2069" name="Text Box 9540"/>
        <xdr:cNvSpPr txBox="true"/>
      </xdr:nvSpPr>
      <xdr:spPr>
        <a:xfrm>
          <a:off x="4181475" y="4076700"/>
          <a:ext cx="60960" cy="652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60960</xdr:colOff>
      <xdr:row>32</xdr:row>
      <xdr:rowOff>548005</xdr:rowOff>
    </xdr:to>
    <xdr:sp>
      <xdr:nvSpPr>
        <xdr:cNvPr id="2070" name="Text Box 9540"/>
        <xdr:cNvSpPr txBox="true"/>
      </xdr:nvSpPr>
      <xdr:spPr>
        <a:xfrm>
          <a:off x="4181475" y="193294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60960</xdr:colOff>
      <xdr:row>33</xdr:row>
      <xdr:rowOff>548005</xdr:rowOff>
    </xdr:to>
    <xdr:sp>
      <xdr:nvSpPr>
        <xdr:cNvPr id="2071" name="Text Box 9540"/>
        <xdr:cNvSpPr txBox="true"/>
      </xdr:nvSpPr>
      <xdr:spPr>
        <a:xfrm>
          <a:off x="4181475" y="202565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60960</xdr:colOff>
      <xdr:row>33</xdr:row>
      <xdr:rowOff>548005</xdr:rowOff>
    </xdr:to>
    <xdr:sp>
      <xdr:nvSpPr>
        <xdr:cNvPr id="2072" name="Text Box 9540"/>
        <xdr:cNvSpPr txBox="true"/>
      </xdr:nvSpPr>
      <xdr:spPr>
        <a:xfrm>
          <a:off x="4181475" y="202565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60960</xdr:colOff>
      <xdr:row>33</xdr:row>
      <xdr:rowOff>548005</xdr:rowOff>
    </xdr:to>
    <xdr:sp>
      <xdr:nvSpPr>
        <xdr:cNvPr id="2073" name="Text Box 9540"/>
        <xdr:cNvSpPr txBox="true"/>
      </xdr:nvSpPr>
      <xdr:spPr>
        <a:xfrm>
          <a:off x="4181475" y="202565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60960</xdr:colOff>
      <xdr:row>33</xdr:row>
      <xdr:rowOff>548005</xdr:rowOff>
    </xdr:to>
    <xdr:sp>
      <xdr:nvSpPr>
        <xdr:cNvPr id="2074" name="Text Box 9540"/>
        <xdr:cNvSpPr txBox="true"/>
      </xdr:nvSpPr>
      <xdr:spPr>
        <a:xfrm>
          <a:off x="4181475" y="202565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128905</xdr:rowOff>
    </xdr:to>
    <xdr:sp>
      <xdr:nvSpPr>
        <xdr:cNvPr id="2" name="Text Box 9540"/>
        <xdr:cNvSpPr txBox="true"/>
      </xdr:nvSpPr>
      <xdr:spPr>
        <a:xfrm>
          <a:off x="4181475" y="270764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128905</xdr:rowOff>
    </xdr:to>
    <xdr:sp>
      <xdr:nvSpPr>
        <xdr:cNvPr id="3" name="Text Box 9540"/>
        <xdr:cNvSpPr txBox="true"/>
      </xdr:nvSpPr>
      <xdr:spPr>
        <a:xfrm>
          <a:off x="4181475" y="270764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128905</xdr:rowOff>
    </xdr:to>
    <xdr:sp>
      <xdr:nvSpPr>
        <xdr:cNvPr id="4" name="Text Box 9540"/>
        <xdr:cNvSpPr txBox="true"/>
      </xdr:nvSpPr>
      <xdr:spPr>
        <a:xfrm>
          <a:off x="4181475" y="270764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60960</xdr:colOff>
      <xdr:row>44</xdr:row>
      <xdr:rowOff>128905</xdr:rowOff>
    </xdr:to>
    <xdr:sp>
      <xdr:nvSpPr>
        <xdr:cNvPr id="5" name="Text Box 9540"/>
        <xdr:cNvSpPr txBox="true"/>
      </xdr:nvSpPr>
      <xdr:spPr>
        <a:xfrm>
          <a:off x="4181475" y="270764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163830</xdr:rowOff>
    </xdr:to>
    <xdr:sp>
      <xdr:nvSpPr>
        <xdr:cNvPr id="6" name="Text Box 9540"/>
        <xdr:cNvSpPr txBox="true"/>
      </xdr:nvSpPr>
      <xdr:spPr>
        <a:xfrm>
          <a:off x="4181475" y="274955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163830</xdr:rowOff>
    </xdr:to>
    <xdr:sp>
      <xdr:nvSpPr>
        <xdr:cNvPr id="7" name="Text Box 9540"/>
        <xdr:cNvSpPr txBox="true"/>
      </xdr:nvSpPr>
      <xdr:spPr>
        <a:xfrm>
          <a:off x="4181475" y="274955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163830</xdr:rowOff>
    </xdr:to>
    <xdr:sp>
      <xdr:nvSpPr>
        <xdr:cNvPr id="8" name="Text Box 9540"/>
        <xdr:cNvSpPr txBox="true"/>
      </xdr:nvSpPr>
      <xdr:spPr>
        <a:xfrm>
          <a:off x="4181475" y="274955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163830</xdr:rowOff>
    </xdr:to>
    <xdr:sp>
      <xdr:nvSpPr>
        <xdr:cNvPr id="9" name="Text Box 9540"/>
        <xdr:cNvSpPr txBox="true"/>
      </xdr:nvSpPr>
      <xdr:spPr>
        <a:xfrm>
          <a:off x="4181475" y="274955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163830</xdr:rowOff>
    </xdr:to>
    <xdr:sp>
      <xdr:nvSpPr>
        <xdr:cNvPr id="10" name="Text Box 9540"/>
        <xdr:cNvSpPr txBox="true"/>
      </xdr:nvSpPr>
      <xdr:spPr>
        <a:xfrm>
          <a:off x="4181475" y="274955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163830</xdr:rowOff>
    </xdr:to>
    <xdr:sp>
      <xdr:nvSpPr>
        <xdr:cNvPr id="11" name="Text Box 9540"/>
        <xdr:cNvSpPr txBox="true"/>
      </xdr:nvSpPr>
      <xdr:spPr>
        <a:xfrm>
          <a:off x="4181475" y="274955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163830</xdr:rowOff>
    </xdr:to>
    <xdr:sp>
      <xdr:nvSpPr>
        <xdr:cNvPr id="12" name="Text Box 9540"/>
        <xdr:cNvSpPr txBox="true"/>
      </xdr:nvSpPr>
      <xdr:spPr>
        <a:xfrm>
          <a:off x="4181475" y="27495500"/>
          <a:ext cx="60960" cy="678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217170</xdr:rowOff>
    </xdr:to>
    <xdr:sp>
      <xdr:nvSpPr>
        <xdr:cNvPr id="13" name="Text Box 9540"/>
        <xdr:cNvSpPr txBox="true"/>
      </xdr:nvSpPr>
      <xdr:spPr>
        <a:xfrm>
          <a:off x="4181475" y="27495500"/>
          <a:ext cx="60960" cy="7315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217170</xdr:rowOff>
    </xdr:to>
    <xdr:sp>
      <xdr:nvSpPr>
        <xdr:cNvPr id="14" name="Text Box 9540"/>
        <xdr:cNvSpPr txBox="true"/>
      </xdr:nvSpPr>
      <xdr:spPr>
        <a:xfrm>
          <a:off x="4181475" y="27495500"/>
          <a:ext cx="60960" cy="7315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217170</xdr:rowOff>
    </xdr:to>
    <xdr:sp>
      <xdr:nvSpPr>
        <xdr:cNvPr id="15" name="Text Box 9540"/>
        <xdr:cNvSpPr txBox="true"/>
      </xdr:nvSpPr>
      <xdr:spPr>
        <a:xfrm>
          <a:off x="4181475" y="27495500"/>
          <a:ext cx="60960" cy="7315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217170</xdr:rowOff>
    </xdr:to>
    <xdr:sp>
      <xdr:nvSpPr>
        <xdr:cNvPr id="16" name="Text Box 9540"/>
        <xdr:cNvSpPr txBox="true"/>
      </xdr:nvSpPr>
      <xdr:spPr>
        <a:xfrm>
          <a:off x="4181475" y="27495500"/>
          <a:ext cx="60960" cy="7315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33655</xdr:rowOff>
    </xdr:to>
    <xdr:sp>
      <xdr:nvSpPr>
        <xdr:cNvPr id="17" name="Text Box 9540"/>
        <xdr:cNvSpPr txBox="true"/>
      </xdr:nvSpPr>
      <xdr:spPr>
        <a:xfrm>
          <a:off x="4181475" y="274955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33655</xdr:rowOff>
    </xdr:to>
    <xdr:sp>
      <xdr:nvSpPr>
        <xdr:cNvPr id="18" name="Text Box 9540"/>
        <xdr:cNvSpPr txBox="true"/>
      </xdr:nvSpPr>
      <xdr:spPr>
        <a:xfrm>
          <a:off x="4181475" y="274955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33655</xdr:rowOff>
    </xdr:to>
    <xdr:sp>
      <xdr:nvSpPr>
        <xdr:cNvPr id="19" name="Text Box 9540"/>
        <xdr:cNvSpPr txBox="true"/>
      </xdr:nvSpPr>
      <xdr:spPr>
        <a:xfrm>
          <a:off x="4181475" y="274955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60960</xdr:colOff>
      <xdr:row>45</xdr:row>
      <xdr:rowOff>33655</xdr:rowOff>
    </xdr:to>
    <xdr:sp>
      <xdr:nvSpPr>
        <xdr:cNvPr id="20" name="Text Box 9540"/>
        <xdr:cNvSpPr txBox="true"/>
      </xdr:nvSpPr>
      <xdr:spPr>
        <a:xfrm>
          <a:off x="4181475" y="27495500"/>
          <a:ext cx="60960" cy="54800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45"/>
  <sheetViews>
    <sheetView tabSelected="1" view="pageBreakPreview" zoomScaleNormal="80" zoomScaleSheetLayoutView="100" topLeftCell="G4" workbookViewId="0">
      <pane ySplit="4" topLeftCell="A34" activePane="bottomLeft" state="frozen"/>
      <selection/>
      <selection pane="bottomLeft" activeCell="G40" sqref="G40"/>
    </sheetView>
  </sheetViews>
  <sheetFormatPr defaultColWidth="9" defaultRowHeight="18.75"/>
  <cols>
    <col min="1" max="1" width="3.775" style="7" customWidth="true"/>
    <col min="2" max="2" width="5.775" style="7" customWidth="true"/>
    <col min="3" max="3" width="17.8833333333333" style="7" customWidth="true"/>
    <col min="4" max="4" width="6.775" style="7" customWidth="true"/>
    <col min="5" max="5" width="7.89166666666667" style="7" customWidth="true"/>
    <col min="6" max="6" width="12.775" style="7" customWidth="true"/>
    <col min="7" max="7" width="69.6916666666667" style="8" customWidth="true"/>
    <col min="8" max="15" width="3.775" style="9" customWidth="true"/>
    <col min="16" max="16" width="7.775" style="9" customWidth="true"/>
    <col min="17" max="18" width="8.775" style="7" customWidth="true"/>
    <col min="19" max="19" width="9.55833333333333" style="10" customWidth="true"/>
    <col min="20" max="20" width="7.775" style="10" customWidth="true"/>
    <col min="21" max="21" width="9.225" style="10" customWidth="true"/>
    <col min="22" max="22" width="8.33333333333333" style="10" customWidth="true"/>
    <col min="23" max="23" width="9.10833333333333" style="10" customWidth="true"/>
    <col min="24" max="24" width="7.775" style="10" customWidth="true"/>
    <col min="25" max="25" width="8.775" style="10" customWidth="true"/>
    <col min="26" max="26" width="9.775" style="10" customWidth="true"/>
    <col min="27" max="28" width="7.775" style="10" customWidth="true"/>
    <col min="29" max="31" width="7.775" style="9" customWidth="true"/>
    <col min="32" max="32" width="27.8833333333333" style="7" customWidth="true"/>
    <col min="33" max="33" width="16.75" style="7" customWidth="true"/>
    <col min="34" max="16384" width="9" style="11"/>
  </cols>
  <sheetData>
    <row r="1" s="1" customFormat="true" ht="40" customHeight="true" spans="1:33">
      <c r="A1" s="12" t="s">
        <v>0</v>
      </c>
      <c r="B1" s="12"/>
      <c r="C1" s="12"/>
      <c r="D1" s="12"/>
      <c r="E1" s="12"/>
      <c r="F1" s="12"/>
      <c r="G1" s="12"/>
      <c r="H1" s="24"/>
      <c r="I1" s="24"/>
      <c r="J1" s="24"/>
      <c r="K1" s="24"/>
      <c r="L1" s="24"/>
      <c r="M1" s="24"/>
      <c r="N1" s="24"/>
      <c r="O1" s="24"/>
      <c r="P1" s="24"/>
      <c r="Q1" s="12"/>
      <c r="R1" s="12"/>
      <c r="S1" s="39"/>
      <c r="T1" s="39"/>
      <c r="U1" s="39"/>
      <c r="V1" s="39"/>
      <c r="W1" s="39"/>
      <c r="X1" s="39"/>
      <c r="Y1" s="39"/>
      <c r="Z1" s="39"/>
      <c r="AA1" s="39"/>
      <c r="AB1" s="39"/>
      <c r="AC1" s="12"/>
      <c r="AD1" s="12"/>
      <c r="AE1" s="12"/>
      <c r="AF1" s="12"/>
      <c r="AG1" s="12"/>
    </row>
    <row r="2" s="2" customFormat="true" ht="25" customHeight="true" spans="1:33">
      <c r="A2" s="13" t="s">
        <v>1</v>
      </c>
      <c r="B2" s="13"/>
      <c r="C2" s="13"/>
      <c r="D2" s="13"/>
      <c r="E2" s="13"/>
      <c r="F2" s="13"/>
      <c r="G2" s="13" t="s">
        <v>2</v>
      </c>
      <c r="H2" s="25"/>
      <c r="I2" s="25"/>
      <c r="J2" s="35"/>
      <c r="K2" s="35"/>
      <c r="L2" s="35"/>
      <c r="M2" s="35"/>
      <c r="N2" s="35"/>
      <c r="O2" s="35"/>
      <c r="P2" s="35"/>
      <c r="Q2" s="40"/>
      <c r="R2" s="40"/>
      <c r="S2" s="41"/>
      <c r="T2" s="41"/>
      <c r="U2" s="55"/>
      <c r="V2" s="55"/>
      <c r="W2" s="55"/>
      <c r="X2" s="55"/>
      <c r="Y2" s="55"/>
      <c r="Z2" s="55"/>
      <c r="AA2" s="55"/>
      <c r="AB2" s="55"/>
      <c r="AC2" s="65"/>
      <c r="AD2" s="65"/>
      <c r="AE2" s="65"/>
      <c r="AF2" s="66"/>
      <c r="AG2" s="66"/>
    </row>
    <row r="3" s="3" customFormat="true" ht="25" customHeight="true" spans="1:33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26" t="s">
        <v>10</v>
      </c>
      <c r="I3" s="26"/>
      <c r="J3" s="26"/>
      <c r="K3" s="26"/>
      <c r="L3" s="26"/>
      <c r="M3" s="26"/>
      <c r="N3" s="26"/>
      <c r="O3" s="26"/>
      <c r="P3" s="27" t="s">
        <v>11</v>
      </c>
      <c r="Q3" s="14" t="s">
        <v>12</v>
      </c>
      <c r="R3" s="42" t="s">
        <v>13</v>
      </c>
      <c r="S3" s="43" t="s">
        <v>14</v>
      </c>
      <c r="T3" s="43"/>
      <c r="U3" s="43"/>
      <c r="V3" s="43"/>
      <c r="W3" s="43"/>
      <c r="X3" s="43"/>
      <c r="Y3" s="43"/>
      <c r="Z3" s="43"/>
      <c r="AA3" s="43"/>
      <c r="AB3" s="43"/>
      <c r="AC3" s="27"/>
      <c r="AD3" s="27"/>
      <c r="AE3" s="27"/>
      <c r="AF3" s="14" t="s">
        <v>15</v>
      </c>
      <c r="AG3" s="14" t="s">
        <v>16</v>
      </c>
    </row>
    <row r="4" s="3" customFormat="true" ht="25" customHeight="true" spans="1:33">
      <c r="A4" s="14"/>
      <c r="B4" s="14"/>
      <c r="C4" s="14"/>
      <c r="D4" s="14"/>
      <c r="E4" s="14"/>
      <c r="F4" s="14"/>
      <c r="G4" s="14"/>
      <c r="H4" s="26" t="s">
        <v>17</v>
      </c>
      <c r="I4" s="26" t="s">
        <v>18</v>
      </c>
      <c r="J4" s="26" t="s">
        <v>19</v>
      </c>
      <c r="K4" s="26" t="s">
        <v>20</v>
      </c>
      <c r="L4" s="26" t="s">
        <v>21</v>
      </c>
      <c r="M4" s="26" t="s">
        <v>22</v>
      </c>
      <c r="N4" s="26" t="s">
        <v>23</v>
      </c>
      <c r="O4" s="26" t="s">
        <v>24</v>
      </c>
      <c r="P4" s="27"/>
      <c r="Q4" s="14"/>
      <c r="R4" s="44"/>
      <c r="S4" s="43" t="s">
        <v>25</v>
      </c>
      <c r="T4" s="43" t="s">
        <v>26</v>
      </c>
      <c r="U4" s="43"/>
      <c r="V4" s="43"/>
      <c r="W4" s="43"/>
      <c r="X4" s="43"/>
      <c r="Y4" s="43"/>
      <c r="Z4" s="43"/>
      <c r="AA4" s="63"/>
      <c r="AB4" s="43" t="s">
        <v>27</v>
      </c>
      <c r="AC4" s="67" t="s">
        <v>28</v>
      </c>
      <c r="AD4" s="27"/>
      <c r="AE4" s="27"/>
      <c r="AF4" s="14"/>
      <c r="AG4" s="14"/>
    </row>
    <row r="5" s="3" customFormat="true" ht="25" customHeight="true" spans="1:33">
      <c r="A5" s="14"/>
      <c r="B5" s="14"/>
      <c r="C5" s="14"/>
      <c r="D5" s="14"/>
      <c r="E5" s="14"/>
      <c r="F5" s="14"/>
      <c r="G5" s="14"/>
      <c r="H5" s="26"/>
      <c r="I5" s="26"/>
      <c r="J5" s="26"/>
      <c r="K5" s="26"/>
      <c r="L5" s="26"/>
      <c r="M5" s="26"/>
      <c r="N5" s="26"/>
      <c r="O5" s="26"/>
      <c r="P5" s="27"/>
      <c r="Q5" s="14"/>
      <c r="R5" s="44"/>
      <c r="S5" s="43"/>
      <c r="T5" s="45" t="s">
        <v>29</v>
      </c>
      <c r="U5" s="45" t="s">
        <v>30</v>
      </c>
      <c r="V5" s="56" t="s">
        <v>31</v>
      </c>
      <c r="W5" s="57"/>
      <c r="X5" s="57"/>
      <c r="Y5" s="57"/>
      <c r="Z5" s="57"/>
      <c r="AA5" s="57"/>
      <c r="AB5" s="43"/>
      <c r="AC5" s="67" t="s">
        <v>29</v>
      </c>
      <c r="AD5" s="27" t="s">
        <v>32</v>
      </c>
      <c r="AE5" s="27" t="s">
        <v>33</v>
      </c>
      <c r="AF5" s="14"/>
      <c r="AG5" s="14"/>
    </row>
    <row r="6" s="3" customFormat="true" ht="70" customHeight="true" spans="1:33">
      <c r="A6" s="14"/>
      <c r="B6" s="14"/>
      <c r="C6" s="14"/>
      <c r="D6" s="14"/>
      <c r="E6" s="14"/>
      <c r="F6" s="14"/>
      <c r="G6" s="14"/>
      <c r="H6" s="26"/>
      <c r="I6" s="26"/>
      <c r="J6" s="26"/>
      <c r="K6" s="26"/>
      <c r="L6" s="26"/>
      <c r="M6" s="26"/>
      <c r="N6" s="26"/>
      <c r="O6" s="26"/>
      <c r="P6" s="27"/>
      <c r="Q6" s="14"/>
      <c r="R6" s="46"/>
      <c r="S6" s="43"/>
      <c r="T6" s="43"/>
      <c r="U6" s="43"/>
      <c r="V6" s="43"/>
      <c r="W6" s="43" t="s">
        <v>34</v>
      </c>
      <c r="X6" s="43" t="s">
        <v>35</v>
      </c>
      <c r="Y6" s="43" t="s">
        <v>36</v>
      </c>
      <c r="Z6" s="43" t="s">
        <v>37</v>
      </c>
      <c r="AA6" s="63" t="s">
        <v>38</v>
      </c>
      <c r="AB6" s="43"/>
      <c r="AC6" s="67"/>
      <c r="AD6" s="27"/>
      <c r="AE6" s="27"/>
      <c r="AF6" s="14"/>
      <c r="AG6" s="14"/>
    </row>
    <row r="7" s="4" customFormat="true" ht="40" customHeight="true" spans="1:33">
      <c r="A7" s="15" t="s">
        <v>39</v>
      </c>
      <c r="B7" s="16"/>
      <c r="C7" s="16"/>
      <c r="D7" s="16"/>
      <c r="E7" s="16"/>
      <c r="F7" s="16"/>
      <c r="G7" s="16"/>
      <c r="H7" s="27">
        <f>SUM(H8:H45)</f>
        <v>15</v>
      </c>
      <c r="I7" s="27">
        <f t="shared" ref="I7:P7" si="0">SUM(I8:I45)</f>
        <v>0</v>
      </c>
      <c r="J7" s="27">
        <f t="shared" si="0"/>
        <v>21</v>
      </c>
      <c r="K7" s="27">
        <f t="shared" si="0"/>
        <v>0</v>
      </c>
      <c r="L7" s="27">
        <f t="shared" si="0"/>
        <v>1</v>
      </c>
      <c r="M7" s="27">
        <f t="shared" si="0"/>
        <v>0</v>
      </c>
      <c r="N7" s="27">
        <f t="shared" si="0"/>
        <v>1</v>
      </c>
      <c r="O7" s="27">
        <f t="shared" si="0"/>
        <v>0</v>
      </c>
      <c r="P7" s="27">
        <f t="shared" si="0"/>
        <v>65223</v>
      </c>
      <c r="Q7" s="43">
        <f>SUM(Q8:Q43)</f>
        <v>0</v>
      </c>
      <c r="R7" s="43">
        <f>SUM(R8:R43)</f>
        <v>0</v>
      </c>
      <c r="S7" s="43">
        <f>SUM(S8:S45)</f>
        <v>59999.91</v>
      </c>
      <c r="T7" s="43">
        <f t="shared" ref="T7:AE7" si="1">SUM(T8:T45)</f>
        <v>0</v>
      </c>
      <c r="U7" s="43">
        <f t="shared" si="1"/>
        <v>12000</v>
      </c>
      <c r="V7" s="43">
        <f t="shared" si="1"/>
        <v>44733.41</v>
      </c>
      <c r="W7" s="43">
        <f t="shared" si="1"/>
        <v>12510</v>
      </c>
      <c r="X7" s="43">
        <f t="shared" si="1"/>
        <v>3000</v>
      </c>
      <c r="Y7" s="43">
        <f t="shared" si="1"/>
        <v>14158.44</v>
      </c>
      <c r="Z7" s="43">
        <f t="shared" si="1"/>
        <v>11200</v>
      </c>
      <c r="AA7" s="43">
        <f t="shared" si="1"/>
        <v>3891.47</v>
      </c>
      <c r="AB7" s="43">
        <f t="shared" si="1"/>
        <v>0</v>
      </c>
      <c r="AC7" s="43">
        <f t="shared" si="1"/>
        <v>0</v>
      </c>
      <c r="AD7" s="43">
        <f t="shared" si="1"/>
        <v>0</v>
      </c>
      <c r="AE7" s="43">
        <f t="shared" si="1"/>
        <v>0</v>
      </c>
      <c r="AF7" s="43"/>
      <c r="AG7" s="43"/>
    </row>
    <row r="8" s="4" customFormat="true" ht="71" customHeight="true" spans="1:33">
      <c r="A8" s="17">
        <v>1</v>
      </c>
      <c r="B8" s="17" t="s">
        <v>40</v>
      </c>
      <c r="C8" s="18" t="s">
        <v>41</v>
      </c>
      <c r="D8" s="17" t="s">
        <v>42</v>
      </c>
      <c r="E8" s="17" t="s">
        <v>43</v>
      </c>
      <c r="F8" s="18" t="s">
        <v>44</v>
      </c>
      <c r="G8" s="21" t="s">
        <v>45</v>
      </c>
      <c r="H8" s="28"/>
      <c r="I8" s="28"/>
      <c r="J8" s="28">
        <v>1</v>
      </c>
      <c r="K8" s="28"/>
      <c r="L8" s="28"/>
      <c r="M8" s="28"/>
      <c r="N8" s="28"/>
      <c r="O8" s="28"/>
      <c r="P8" s="28">
        <v>4155</v>
      </c>
      <c r="Q8" s="17" t="s">
        <v>46</v>
      </c>
      <c r="R8" s="17" t="s">
        <v>47</v>
      </c>
      <c r="S8" s="47">
        <v>17639.39</v>
      </c>
      <c r="T8" s="48"/>
      <c r="U8" s="58">
        <v>10000</v>
      </c>
      <c r="V8" s="47">
        <f t="shared" ref="V8:V22" si="2">SUM(W8:AB8)</f>
        <v>7639.39</v>
      </c>
      <c r="W8" s="47">
        <v>1500</v>
      </c>
      <c r="X8" s="47"/>
      <c r="Y8" s="47">
        <v>2939.39</v>
      </c>
      <c r="Z8" s="17">
        <v>3200</v>
      </c>
      <c r="AA8" s="52"/>
      <c r="AB8" s="53"/>
      <c r="AC8" s="53"/>
      <c r="AD8" s="53"/>
      <c r="AE8" s="53"/>
      <c r="AF8" s="21" t="s">
        <v>48</v>
      </c>
      <c r="AG8" s="47" t="s">
        <v>49</v>
      </c>
    </row>
    <row r="9" s="4" customFormat="true" ht="40" customHeight="true" spans="1:33">
      <c r="A9" s="17">
        <v>2</v>
      </c>
      <c r="B9" s="17" t="s">
        <v>50</v>
      </c>
      <c r="C9" s="18" t="s">
        <v>51</v>
      </c>
      <c r="D9" s="17" t="s">
        <v>42</v>
      </c>
      <c r="E9" s="17" t="s">
        <v>43</v>
      </c>
      <c r="F9" s="18" t="s">
        <v>52</v>
      </c>
      <c r="G9" s="21" t="s">
        <v>53</v>
      </c>
      <c r="H9" s="28"/>
      <c r="I9" s="28"/>
      <c r="J9" s="28">
        <v>1</v>
      </c>
      <c r="K9" s="28"/>
      <c r="L9" s="28"/>
      <c r="M9" s="28"/>
      <c r="N9" s="28"/>
      <c r="O9" s="28"/>
      <c r="P9" s="28">
        <v>4155</v>
      </c>
      <c r="Q9" s="17" t="s">
        <v>46</v>
      </c>
      <c r="R9" s="17" t="s">
        <v>47</v>
      </c>
      <c r="S9" s="47">
        <v>2506.44</v>
      </c>
      <c r="T9" s="48"/>
      <c r="U9" s="58">
        <v>2000</v>
      </c>
      <c r="V9" s="47">
        <f t="shared" si="2"/>
        <v>506.44</v>
      </c>
      <c r="W9" s="52"/>
      <c r="X9" s="52"/>
      <c r="Y9" s="52">
        <v>506.44</v>
      </c>
      <c r="Z9" s="17"/>
      <c r="AA9" s="17"/>
      <c r="AB9" s="53"/>
      <c r="AC9" s="53"/>
      <c r="AD9" s="53"/>
      <c r="AE9" s="53"/>
      <c r="AF9" s="68" t="s">
        <v>54</v>
      </c>
      <c r="AG9" s="47" t="s">
        <v>49</v>
      </c>
    </row>
    <row r="10" s="4" customFormat="true" ht="40" customHeight="true" spans="1:33">
      <c r="A10" s="17">
        <v>3</v>
      </c>
      <c r="B10" s="17" t="s">
        <v>55</v>
      </c>
      <c r="C10" s="19" t="s">
        <v>56</v>
      </c>
      <c r="D10" s="17" t="s">
        <v>57</v>
      </c>
      <c r="E10" s="17" t="s">
        <v>43</v>
      </c>
      <c r="F10" s="18" t="s">
        <v>58</v>
      </c>
      <c r="G10" s="21" t="s">
        <v>59</v>
      </c>
      <c r="H10" s="28">
        <v>1</v>
      </c>
      <c r="I10" s="28"/>
      <c r="J10" s="28"/>
      <c r="K10" s="28"/>
      <c r="L10" s="28"/>
      <c r="M10" s="28"/>
      <c r="N10" s="28"/>
      <c r="O10" s="28"/>
      <c r="P10" s="28">
        <v>30</v>
      </c>
      <c r="Q10" s="17" t="s">
        <v>60</v>
      </c>
      <c r="R10" s="17" t="s">
        <v>61</v>
      </c>
      <c r="S10" s="47">
        <v>150</v>
      </c>
      <c r="T10" s="48"/>
      <c r="U10" s="48"/>
      <c r="V10" s="58">
        <f t="shared" si="2"/>
        <v>150</v>
      </c>
      <c r="W10" s="17"/>
      <c r="X10" s="17"/>
      <c r="Y10" s="17">
        <v>150</v>
      </c>
      <c r="Z10" s="17"/>
      <c r="AA10" s="17"/>
      <c r="AB10" s="53"/>
      <c r="AC10" s="53"/>
      <c r="AD10" s="53"/>
      <c r="AE10" s="53"/>
      <c r="AF10" s="21" t="s">
        <v>62</v>
      </c>
      <c r="AG10" s="52" t="s">
        <v>63</v>
      </c>
    </row>
    <row r="11" s="5" customFormat="true" ht="40" customHeight="true" spans="1:33">
      <c r="A11" s="17">
        <v>4</v>
      </c>
      <c r="B11" s="17" t="s">
        <v>64</v>
      </c>
      <c r="C11" s="18" t="s">
        <v>65</v>
      </c>
      <c r="D11" s="17" t="s">
        <v>57</v>
      </c>
      <c r="E11" s="17" t="s">
        <v>43</v>
      </c>
      <c r="F11" s="18" t="s">
        <v>66</v>
      </c>
      <c r="G11" s="21" t="s">
        <v>67</v>
      </c>
      <c r="H11" s="28"/>
      <c r="I11" s="28"/>
      <c r="J11" s="28">
        <v>1</v>
      </c>
      <c r="K11" s="28"/>
      <c r="L11" s="28"/>
      <c r="M11" s="28"/>
      <c r="N11" s="28"/>
      <c r="O11" s="28"/>
      <c r="P11" s="28">
        <v>609</v>
      </c>
      <c r="Q11" s="17" t="s">
        <v>68</v>
      </c>
      <c r="R11" s="17" t="s">
        <v>69</v>
      </c>
      <c r="S11" s="47">
        <v>360</v>
      </c>
      <c r="T11" s="48"/>
      <c r="U11" s="48"/>
      <c r="V11" s="58">
        <f t="shared" si="2"/>
        <v>360</v>
      </c>
      <c r="W11" s="17">
        <v>360</v>
      </c>
      <c r="X11" s="17"/>
      <c r="Y11" s="17"/>
      <c r="Z11" s="17"/>
      <c r="AA11" s="17"/>
      <c r="AB11" s="53"/>
      <c r="AC11" s="53"/>
      <c r="AD11" s="53"/>
      <c r="AE11" s="53"/>
      <c r="AF11" s="21" t="s">
        <v>70</v>
      </c>
      <c r="AG11" s="52" t="s">
        <v>49</v>
      </c>
    </row>
    <row r="12" s="5" customFormat="true" ht="40" customHeight="true" spans="1:33">
      <c r="A12" s="17">
        <v>5</v>
      </c>
      <c r="B12" s="17" t="s">
        <v>71</v>
      </c>
      <c r="C12" s="18" t="s">
        <v>72</v>
      </c>
      <c r="D12" s="17" t="s">
        <v>57</v>
      </c>
      <c r="E12" s="17" t="s">
        <v>43</v>
      </c>
      <c r="F12" s="18" t="s">
        <v>73</v>
      </c>
      <c r="G12" s="21" t="s">
        <v>74</v>
      </c>
      <c r="H12" s="28"/>
      <c r="I12" s="28"/>
      <c r="J12" s="28">
        <v>1</v>
      </c>
      <c r="K12" s="28"/>
      <c r="L12" s="28"/>
      <c r="M12" s="28"/>
      <c r="N12" s="28"/>
      <c r="O12" s="28"/>
      <c r="P12" s="28">
        <v>95</v>
      </c>
      <c r="Q12" s="17" t="s">
        <v>75</v>
      </c>
      <c r="R12" s="17" t="s">
        <v>75</v>
      </c>
      <c r="S12" s="47">
        <v>395</v>
      </c>
      <c r="T12" s="48"/>
      <c r="U12" s="48"/>
      <c r="V12" s="58">
        <f t="shared" si="2"/>
        <v>395</v>
      </c>
      <c r="W12" s="17">
        <v>395</v>
      </c>
      <c r="X12" s="17"/>
      <c r="Y12" s="17"/>
      <c r="Z12" s="17"/>
      <c r="AA12" s="17"/>
      <c r="AB12" s="53"/>
      <c r="AC12" s="53"/>
      <c r="AD12" s="53"/>
      <c r="AE12" s="53"/>
      <c r="AF12" s="21" t="s">
        <v>70</v>
      </c>
      <c r="AG12" s="52" t="s">
        <v>49</v>
      </c>
    </row>
    <row r="13" s="5" customFormat="true" ht="69" customHeight="true" spans="1:33">
      <c r="A13" s="17">
        <v>6</v>
      </c>
      <c r="B13" s="17" t="s">
        <v>76</v>
      </c>
      <c r="C13" s="18" t="s">
        <v>77</v>
      </c>
      <c r="D13" s="17" t="s">
        <v>57</v>
      </c>
      <c r="E13" s="17" t="s">
        <v>43</v>
      </c>
      <c r="F13" s="18" t="s">
        <v>78</v>
      </c>
      <c r="G13" s="29" t="s">
        <v>79</v>
      </c>
      <c r="H13" s="28">
        <v>1</v>
      </c>
      <c r="I13" s="28"/>
      <c r="J13" s="28"/>
      <c r="K13" s="28"/>
      <c r="L13" s="28"/>
      <c r="M13" s="28"/>
      <c r="N13" s="28"/>
      <c r="O13" s="28"/>
      <c r="P13" s="37">
        <v>4200</v>
      </c>
      <c r="Q13" s="17" t="s">
        <v>46</v>
      </c>
      <c r="R13" s="17" t="s">
        <v>69</v>
      </c>
      <c r="S13" s="47">
        <v>3600</v>
      </c>
      <c r="T13" s="48"/>
      <c r="U13" s="48"/>
      <c r="V13" s="58">
        <f t="shared" si="2"/>
        <v>3600</v>
      </c>
      <c r="W13" s="58">
        <v>1900</v>
      </c>
      <c r="X13" s="47"/>
      <c r="Y13" s="47">
        <v>1700</v>
      </c>
      <c r="Z13" s="17"/>
      <c r="AA13" s="47"/>
      <c r="AB13" s="53"/>
      <c r="AC13" s="53"/>
      <c r="AD13" s="53"/>
      <c r="AE13" s="53"/>
      <c r="AF13" s="68" t="s">
        <v>80</v>
      </c>
      <c r="AG13" s="52" t="s">
        <v>63</v>
      </c>
    </row>
    <row r="14" s="5" customFormat="true" ht="99" customHeight="true" spans="1:33">
      <c r="A14" s="17">
        <v>7</v>
      </c>
      <c r="B14" s="17" t="s">
        <v>81</v>
      </c>
      <c r="C14" s="18" t="s">
        <v>82</v>
      </c>
      <c r="D14" s="17" t="s">
        <v>57</v>
      </c>
      <c r="E14" s="17" t="s">
        <v>43</v>
      </c>
      <c r="F14" s="18" t="s">
        <v>83</v>
      </c>
      <c r="G14" s="21" t="s">
        <v>84</v>
      </c>
      <c r="H14" s="28"/>
      <c r="I14" s="28"/>
      <c r="J14" s="28">
        <v>1</v>
      </c>
      <c r="K14" s="28"/>
      <c r="L14" s="28"/>
      <c r="M14" s="28"/>
      <c r="N14" s="28"/>
      <c r="O14" s="28"/>
      <c r="P14" s="28">
        <v>2170</v>
      </c>
      <c r="Q14" s="31" t="s">
        <v>85</v>
      </c>
      <c r="R14" s="17" t="s">
        <v>86</v>
      </c>
      <c r="S14" s="47">
        <v>2367.84</v>
      </c>
      <c r="T14" s="48"/>
      <c r="U14" s="48"/>
      <c r="V14" s="47">
        <f t="shared" si="2"/>
        <v>2367.84</v>
      </c>
      <c r="W14" s="17">
        <v>700</v>
      </c>
      <c r="X14" s="17"/>
      <c r="Y14" s="52">
        <v>167.84</v>
      </c>
      <c r="Z14" s="17">
        <v>1500</v>
      </c>
      <c r="AA14" s="17"/>
      <c r="AB14" s="53"/>
      <c r="AC14" s="53"/>
      <c r="AD14" s="53"/>
      <c r="AE14" s="53"/>
      <c r="AF14" s="21" t="s">
        <v>87</v>
      </c>
      <c r="AG14" s="17" t="s">
        <v>88</v>
      </c>
    </row>
    <row r="15" s="5" customFormat="true" ht="92" customHeight="true" spans="1:33">
      <c r="A15" s="17">
        <v>8</v>
      </c>
      <c r="B15" s="17" t="s">
        <v>89</v>
      </c>
      <c r="C15" s="18" t="s">
        <v>90</v>
      </c>
      <c r="D15" s="17" t="s">
        <v>57</v>
      </c>
      <c r="E15" s="17" t="s">
        <v>43</v>
      </c>
      <c r="F15" s="18" t="s">
        <v>91</v>
      </c>
      <c r="G15" s="21" t="s">
        <v>92</v>
      </c>
      <c r="H15" s="28"/>
      <c r="I15" s="28"/>
      <c r="J15" s="28">
        <v>1</v>
      </c>
      <c r="K15" s="28"/>
      <c r="L15" s="28"/>
      <c r="M15" s="28"/>
      <c r="N15" s="28"/>
      <c r="O15" s="28"/>
      <c r="P15" s="28">
        <v>1881</v>
      </c>
      <c r="Q15" s="31" t="s">
        <v>85</v>
      </c>
      <c r="R15" s="17" t="s">
        <v>86</v>
      </c>
      <c r="S15" s="47">
        <v>1472.83</v>
      </c>
      <c r="T15" s="48"/>
      <c r="U15" s="48"/>
      <c r="V15" s="47">
        <f t="shared" si="2"/>
        <v>1472.83</v>
      </c>
      <c r="W15" s="17">
        <v>800.4</v>
      </c>
      <c r="X15" s="17"/>
      <c r="Y15" s="52">
        <v>243.02</v>
      </c>
      <c r="Z15" s="17"/>
      <c r="AA15" s="17">
        <v>429.41</v>
      </c>
      <c r="AB15" s="53"/>
      <c r="AC15" s="53"/>
      <c r="AD15" s="53"/>
      <c r="AE15" s="53"/>
      <c r="AF15" s="21" t="s">
        <v>87</v>
      </c>
      <c r="AG15" s="17" t="s">
        <v>88</v>
      </c>
    </row>
    <row r="16" s="5" customFormat="true" ht="40" customHeight="true" spans="1:33">
      <c r="A16" s="17">
        <v>9</v>
      </c>
      <c r="B16" s="17" t="s">
        <v>93</v>
      </c>
      <c r="C16" s="18" t="s">
        <v>94</v>
      </c>
      <c r="D16" s="17" t="s">
        <v>57</v>
      </c>
      <c r="E16" s="17" t="s">
        <v>43</v>
      </c>
      <c r="F16" s="18" t="s">
        <v>95</v>
      </c>
      <c r="G16" s="20" t="s">
        <v>96</v>
      </c>
      <c r="H16" s="28"/>
      <c r="I16" s="28"/>
      <c r="J16" s="28"/>
      <c r="K16" s="28"/>
      <c r="L16" s="28"/>
      <c r="M16" s="28"/>
      <c r="N16" s="28">
        <v>1</v>
      </c>
      <c r="O16" s="28"/>
      <c r="P16" s="38" t="s">
        <v>97</v>
      </c>
      <c r="Q16" s="17" t="s">
        <v>98</v>
      </c>
      <c r="R16" s="49" t="s">
        <v>99</v>
      </c>
      <c r="S16" s="47">
        <v>120</v>
      </c>
      <c r="T16" s="48"/>
      <c r="U16" s="48"/>
      <c r="V16" s="58">
        <f t="shared" si="2"/>
        <v>120</v>
      </c>
      <c r="W16" s="17">
        <v>120</v>
      </c>
      <c r="X16" s="17"/>
      <c r="Y16" s="17"/>
      <c r="Z16" s="17"/>
      <c r="AA16" s="17"/>
      <c r="AB16" s="53"/>
      <c r="AC16" s="53"/>
      <c r="AD16" s="53"/>
      <c r="AE16" s="53"/>
      <c r="AF16" s="21" t="s">
        <v>100</v>
      </c>
      <c r="AG16" s="17" t="s">
        <v>88</v>
      </c>
    </row>
    <row r="17" s="5" customFormat="true" ht="40" customHeight="true" spans="1:33">
      <c r="A17" s="17">
        <v>10</v>
      </c>
      <c r="B17" s="17" t="s">
        <v>101</v>
      </c>
      <c r="C17" s="19" t="s">
        <v>102</v>
      </c>
      <c r="D17" s="17" t="s">
        <v>57</v>
      </c>
      <c r="E17" s="17" t="s">
        <v>43</v>
      </c>
      <c r="F17" s="18" t="s">
        <v>95</v>
      </c>
      <c r="G17" s="23" t="s">
        <v>103</v>
      </c>
      <c r="H17" s="28">
        <v>1</v>
      </c>
      <c r="I17" s="28"/>
      <c r="J17" s="28"/>
      <c r="K17" s="28"/>
      <c r="L17" s="28"/>
      <c r="M17" s="28"/>
      <c r="N17" s="28"/>
      <c r="O17" s="28"/>
      <c r="P17" s="38">
        <v>500</v>
      </c>
      <c r="Q17" s="17" t="s">
        <v>98</v>
      </c>
      <c r="R17" s="49" t="s">
        <v>99</v>
      </c>
      <c r="S17" s="47">
        <v>650</v>
      </c>
      <c r="T17" s="48"/>
      <c r="U17" s="48"/>
      <c r="V17" s="58">
        <f t="shared" si="2"/>
        <v>650</v>
      </c>
      <c r="W17" s="28">
        <v>650</v>
      </c>
      <c r="X17" s="17"/>
      <c r="Y17" s="17"/>
      <c r="Z17" s="17"/>
      <c r="AA17" s="17"/>
      <c r="AB17" s="53"/>
      <c r="AC17" s="53"/>
      <c r="AD17" s="53"/>
      <c r="AE17" s="53"/>
      <c r="AF17" s="22" t="s">
        <v>104</v>
      </c>
      <c r="AG17" s="17" t="s">
        <v>105</v>
      </c>
    </row>
    <row r="18" s="5" customFormat="true" ht="66" customHeight="true" spans="1:33">
      <c r="A18" s="17">
        <v>11</v>
      </c>
      <c r="B18" s="17" t="s">
        <v>106</v>
      </c>
      <c r="C18" s="18" t="s">
        <v>107</v>
      </c>
      <c r="D18" s="17" t="s">
        <v>57</v>
      </c>
      <c r="E18" s="17" t="s">
        <v>43</v>
      </c>
      <c r="F18" s="18" t="s">
        <v>95</v>
      </c>
      <c r="G18" s="21" t="s">
        <v>108</v>
      </c>
      <c r="H18" s="28"/>
      <c r="I18" s="28"/>
      <c r="J18" s="28"/>
      <c r="K18" s="28"/>
      <c r="L18" s="28">
        <v>1</v>
      </c>
      <c r="M18" s="28"/>
      <c r="N18" s="28"/>
      <c r="O18" s="28"/>
      <c r="P18" s="28">
        <v>550</v>
      </c>
      <c r="Q18" s="49" t="s">
        <v>109</v>
      </c>
      <c r="R18" s="49" t="s">
        <v>110</v>
      </c>
      <c r="S18" s="47">
        <v>189.6</v>
      </c>
      <c r="T18" s="48"/>
      <c r="U18" s="48"/>
      <c r="V18" s="47">
        <f t="shared" si="2"/>
        <v>189.6</v>
      </c>
      <c r="W18" s="59">
        <v>189.6</v>
      </c>
      <c r="X18" s="17"/>
      <c r="Y18" s="17"/>
      <c r="Z18" s="17"/>
      <c r="AA18" s="17"/>
      <c r="AB18" s="53"/>
      <c r="AC18" s="53"/>
      <c r="AD18" s="53"/>
      <c r="AE18" s="53"/>
      <c r="AF18" s="21" t="s">
        <v>111</v>
      </c>
      <c r="AG18" s="17" t="s">
        <v>88</v>
      </c>
    </row>
    <row r="19" s="5" customFormat="true" ht="68" customHeight="true" spans="1:33">
      <c r="A19" s="17">
        <v>12</v>
      </c>
      <c r="B19" s="17" t="s">
        <v>112</v>
      </c>
      <c r="C19" s="18" t="s">
        <v>113</v>
      </c>
      <c r="D19" s="17" t="s">
        <v>57</v>
      </c>
      <c r="E19" s="17" t="s">
        <v>43</v>
      </c>
      <c r="F19" s="18" t="s">
        <v>114</v>
      </c>
      <c r="G19" s="29" t="s">
        <v>115</v>
      </c>
      <c r="H19" s="28">
        <v>1</v>
      </c>
      <c r="I19" s="28"/>
      <c r="J19" s="28"/>
      <c r="K19" s="28"/>
      <c r="L19" s="28"/>
      <c r="M19" s="28"/>
      <c r="N19" s="28"/>
      <c r="O19" s="28"/>
      <c r="P19" s="28">
        <v>35</v>
      </c>
      <c r="Q19" s="17" t="s">
        <v>116</v>
      </c>
      <c r="R19" s="17" t="s">
        <v>61</v>
      </c>
      <c r="S19" s="47">
        <v>850</v>
      </c>
      <c r="T19" s="48"/>
      <c r="U19" s="48"/>
      <c r="V19" s="58">
        <f t="shared" si="2"/>
        <v>850</v>
      </c>
      <c r="W19" s="17">
        <v>680</v>
      </c>
      <c r="X19" s="28"/>
      <c r="Y19" s="52">
        <v>170</v>
      </c>
      <c r="Z19" s="17"/>
      <c r="AA19" s="17"/>
      <c r="AB19" s="53"/>
      <c r="AC19" s="53"/>
      <c r="AD19" s="53"/>
      <c r="AE19" s="53"/>
      <c r="AF19" s="69" t="s">
        <v>117</v>
      </c>
      <c r="AG19" s="17" t="s">
        <v>118</v>
      </c>
    </row>
    <row r="20" s="5" customFormat="true" ht="56" customHeight="true" spans="1:33">
      <c r="A20" s="17">
        <v>13</v>
      </c>
      <c r="B20" s="17" t="s">
        <v>119</v>
      </c>
      <c r="C20" s="18" t="s">
        <v>120</v>
      </c>
      <c r="D20" s="18" t="s">
        <v>57</v>
      </c>
      <c r="E20" s="18" t="s">
        <v>43</v>
      </c>
      <c r="F20" s="18" t="s">
        <v>66</v>
      </c>
      <c r="G20" s="29" t="s">
        <v>121</v>
      </c>
      <c r="H20" s="28">
        <v>1</v>
      </c>
      <c r="I20" s="28"/>
      <c r="J20" s="28"/>
      <c r="K20" s="28"/>
      <c r="L20" s="28"/>
      <c r="M20" s="28"/>
      <c r="N20" s="28"/>
      <c r="O20" s="28"/>
      <c r="P20" s="28">
        <v>370</v>
      </c>
      <c r="Q20" s="17" t="s">
        <v>68</v>
      </c>
      <c r="R20" s="17" t="s">
        <v>69</v>
      </c>
      <c r="S20" s="47">
        <v>838</v>
      </c>
      <c r="T20" s="48"/>
      <c r="U20" s="48"/>
      <c r="V20" s="58">
        <f t="shared" si="2"/>
        <v>838</v>
      </c>
      <c r="W20" s="58">
        <v>720</v>
      </c>
      <c r="X20" s="58"/>
      <c r="Y20" s="47">
        <v>118</v>
      </c>
      <c r="Z20" s="58"/>
      <c r="AA20" s="17"/>
      <c r="AB20" s="53"/>
      <c r="AC20" s="53"/>
      <c r="AD20" s="53"/>
      <c r="AE20" s="53"/>
      <c r="AF20" s="69" t="s">
        <v>122</v>
      </c>
      <c r="AG20" s="17" t="s">
        <v>88</v>
      </c>
    </row>
    <row r="21" s="5" customFormat="true" ht="54" customHeight="true" spans="1:33">
      <c r="A21" s="17">
        <v>14</v>
      </c>
      <c r="B21" s="17" t="s">
        <v>123</v>
      </c>
      <c r="C21" s="18" t="s">
        <v>124</v>
      </c>
      <c r="D21" s="18" t="s">
        <v>57</v>
      </c>
      <c r="E21" s="18" t="s">
        <v>43</v>
      </c>
      <c r="F21" s="18" t="s">
        <v>66</v>
      </c>
      <c r="G21" s="29" t="s">
        <v>125</v>
      </c>
      <c r="H21" s="28"/>
      <c r="I21" s="28"/>
      <c r="J21" s="28">
        <v>1</v>
      </c>
      <c r="K21" s="28"/>
      <c r="L21" s="28"/>
      <c r="M21" s="28"/>
      <c r="N21" s="28"/>
      <c r="O21" s="28"/>
      <c r="P21" s="28">
        <v>370</v>
      </c>
      <c r="Q21" s="17" t="s">
        <v>68</v>
      </c>
      <c r="R21" s="17" t="s">
        <v>69</v>
      </c>
      <c r="S21" s="47">
        <v>502</v>
      </c>
      <c r="T21" s="48"/>
      <c r="U21" s="48"/>
      <c r="V21" s="58">
        <f t="shared" si="2"/>
        <v>502</v>
      </c>
      <c r="W21" s="58">
        <v>480</v>
      </c>
      <c r="X21" s="58"/>
      <c r="Y21" s="47">
        <v>22</v>
      </c>
      <c r="Z21" s="58"/>
      <c r="AA21" s="17"/>
      <c r="AB21" s="53"/>
      <c r="AC21" s="53"/>
      <c r="AD21" s="53"/>
      <c r="AE21" s="53"/>
      <c r="AF21" s="69" t="s">
        <v>122</v>
      </c>
      <c r="AG21" s="17" t="s">
        <v>88</v>
      </c>
    </row>
    <row r="22" s="5" customFormat="true" ht="57" customHeight="true" spans="1:33">
      <c r="A22" s="17">
        <v>15</v>
      </c>
      <c r="B22" s="17" t="s">
        <v>126</v>
      </c>
      <c r="C22" s="18" t="s">
        <v>127</v>
      </c>
      <c r="D22" s="18" t="s">
        <v>57</v>
      </c>
      <c r="E22" s="18" t="s">
        <v>43</v>
      </c>
      <c r="F22" s="18" t="s">
        <v>66</v>
      </c>
      <c r="G22" s="29" t="s">
        <v>128</v>
      </c>
      <c r="H22" s="28"/>
      <c r="I22" s="28"/>
      <c r="J22" s="28">
        <v>1</v>
      </c>
      <c r="K22" s="28"/>
      <c r="L22" s="28"/>
      <c r="M22" s="28"/>
      <c r="N22" s="28"/>
      <c r="O22" s="28"/>
      <c r="P22" s="28">
        <v>370</v>
      </c>
      <c r="Q22" s="17" t="s">
        <v>68</v>
      </c>
      <c r="R22" s="17" t="s">
        <v>69</v>
      </c>
      <c r="S22" s="47">
        <v>895</v>
      </c>
      <c r="T22" s="48"/>
      <c r="U22" s="48"/>
      <c r="V22" s="58">
        <f t="shared" si="2"/>
        <v>895</v>
      </c>
      <c r="W22" s="58">
        <v>105</v>
      </c>
      <c r="X22" s="58"/>
      <c r="Y22" s="47">
        <v>107</v>
      </c>
      <c r="Z22" s="58">
        <v>500</v>
      </c>
      <c r="AA22" s="17">
        <v>183</v>
      </c>
      <c r="AB22" s="53"/>
      <c r="AC22" s="53"/>
      <c r="AD22" s="53"/>
      <c r="AE22" s="53"/>
      <c r="AF22" s="69" t="s">
        <v>122</v>
      </c>
      <c r="AG22" s="17" t="s">
        <v>88</v>
      </c>
    </row>
    <row r="23" s="5" customFormat="true" ht="40" customHeight="true" spans="1:33">
      <c r="A23" s="17">
        <v>16</v>
      </c>
      <c r="B23" s="17" t="s">
        <v>129</v>
      </c>
      <c r="C23" s="20" t="s">
        <v>130</v>
      </c>
      <c r="D23" s="17" t="s">
        <v>57</v>
      </c>
      <c r="E23" s="17" t="s">
        <v>43</v>
      </c>
      <c r="F23" s="18" t="s">
        <v>131</v>
      </c>
      <c r="G23" s="20" t="s">
        <v>132</v>
      </c>
      <c r="H23" s="28">
        <v>1</v>
      </c>
      <c r="I23" s="28"/>
      <c r="J23" s="28"/>
      <c r="K23" s="28"/>
      <c r="L23" s="28"/>
      <c r="M23" s="28"/>
      <c r="N23" s="28"/>
      <c r="O23" s="28"/>
      <c r="P23" s="38">
        <v>400</v>
      </c>
      <c r="Q23" s="17" t="s">
        <v>46</v>
      </c>
      <c r="R23" s="17" t="s">
        <v>69</v>
      </c>
      <c r="S23" s="47">
        <v>80</v>
      </c>
      <c r="T23" s="48"/>
      <c r="U23" s="48"/>
      <c r="V23" s="58">
        <f t="shared" ref="V23:V36" si="3">SUM(W23:AB23)</f>
        <v>80</v>
      </c>
      <c r="W23" s="17">
        <v>80</v>
      </c>
      <c r="X23" s="17"/>
      <c r="Y23" s="28"/>
      <c r="Z23" s="17"/>
      <c r="AA23" s="17"/>
      <c r="AB23" s="53"/>
      <c r="AC23" s="53"/>
      <c r="AD23" s="53"/>
      <c r="AE23" s="53"/>
      <c r="AF23" s="68" t="s">
        <v>133</v>
      </c>
      <c r="AG23" s="17" t="s">
        <v>88</v>
      </c>
    </row>
    <row r="24" s="5" customFormat="true" ht="40" customHeight="true" spans="1:33">
      <c r="A24" s="17">
        <v>17</v>
      </c>
      <c r="B24" s="17" t="s">
        <v>134</v>
      </c>
      <c r="C24" s="20" t="s">
        <v>135</v>
      </c>
      <c r="D24" s="17" t="s">
        <v>57</v>
      </c>
      <c r="E24" s="17" t="s">
        <v>43</v>
      </c>
      <c r="F24" s="18" t="s">
        <v>136</v>
      </c>
      <c r="G24" s="20" t="s">
        <v>137</v>
      </c>
      <c r="H24" s="28"/>
      <c r="I24" s="28"/>
      <c r="J24" s="28">
        <v>1</v>
      </c>
      <c r="K24" s="28"/>
      <c r="L24" s="28"/>
      <c r="M24" s="28"/>
      <c r="N24" s="28"/>
      <c r="O24" s="28"/>
      <c r="P24" s="38">
        <v>95</v>
      </c>
      <c r="Q24" s="17" t="s">
        <v>46</v>
      </c>
      <c r="R24" s="17" t="s">
        <v>69</v>
      </c>
      <c r="S24" s="50">
        <v>620</v>
      </c>
      <c r="T24" s="48"/>
      <c r="U24" s="48"/>
      <c r="V24" s="58">
        <f t="shared" si="3"/>
        <v>620</v>
      </c>
      <c r="W24" s="60">
        <v>620</v>
      </c>
      <c r="X24" s="17"/>
      <c r="Y24" s="61"/>
      <c r="Z24" s="17"/>
      <c r="AA24" s="17"/>
      <c r="AB24" s="53"/>
      <c r="AC24" s="53"/>
      <c r="AD24" s="53"/>
      <c r="AE24" s="53"/>
      <c r="AF24" s="68" t="s">
        <v>138</v>
      </c>
      <c r="AG24" s="17" t="s">
        <v>88</v>
      </c>
    </row>
    <row r="25" s="5" customFormat="true" ht="40" customHeight="true" spans="1:33">
      <c r="A25" s="17">
        <v>18</v>
      </c>
      <c r="B25" s="17" t="s">
        <v>139</v>
      </c>
      <c r="C25" s="20" t="s">
        <v>140</v>
      </c>
      <c r="D25" s="17" t="s">
        <v>57</v>
      </c>
      <c r="E25" s="17" t="s">
        <v>43</v>
      </c>
      <c r="F25" s="18" t="s">
        <v>141</v>
      </c>
      <c r="G25" s="20" t="s">
        <v>142</v>
      </c>
      <c r="H25" s="28"/>
      <c r="I25" s="28"/>
      <c r="J25" s="28">
        <v>1</v>
      </c>
      <c r="K25" s="28"/>
      <c r="L25" s="28"/>
      <c r="M25" s="28"/>
      <c r="N25" s="28"/>
      <c r="O25" s="28"/>
      <c r="P25" s="38">
        <v>70</v>
      </c>
      <c r="Q25" s="17" t="s">
        <v>143</v>
      </c>
      <c r="R25" s="17" t="s">
        <v>144</v>
      </c>
      <c r="S25" s="50">
        <v>500</v>
      </c>
      <c r="T25" s="48"/>
      <c r="U25" s="48"/>
      <c r="V25" s="58">
        <f t="shared" si="3"/>
        <v>500</v>
      </c>
      <c r="W25" s="60">
        <v>500</v>
      </c>
      <c r="X25" s="17"/>
      <c r="Y25" s="61"/>
      <c r="Z25" s="17"/>
      <c r="AA25" s="17"/>
      <c r="AB25" s="53"/>
      <c r="AC25" s="53"/>
      <c r="AD25" s="53"/>
      <c r="AE25" s="53"/>
      <c r="AF25" s="68" t="s">
        <v>138</v>
      </c>
      <c r="AG25" s="17" t="s">
        <v>88</v>
      </c>
    </row>
    <row r="26" s="5" customFormat="true" ht="40" customHeight="true" spans="1:33">
      <c r="A26" s="17">
        <v>19</v>
      </c>
      <c r="B26" s="17" t="s">
        <v>145</v>
      </c>
      <c r="C26" s="20" t="s">
        <v>146</v>
      </c>
      <c r="D26" s="17" t="s">
        <v>57</v>
      </c>
      <c r="E26" s="17" t="s">
        <v>43</v>
      </c>
      <c r="F26" s="18" t="s">
        <v>147</v>
      </c>
      <c r="G26" s="20" t="s">
        <v>148</v>
      </c>
      <c r="H26" s="28">
        <v>1</v>
      </c>
      <c r="I26" s="28"/>
      <c r="J26" s="28"/>
      <c r="K26" s="28"/>
      <c r="L26" s="28"/>
      <c r="M26" s="28"/>
      <c r="N26" s="28"/>
      <c r="O26" s="28"/>
      <c r="P26" s="38">
        <v>60</v>
      </c>
      <c r="Q26" s="17" t="s">
        <v>147</v>
      </c>
      <c r="R26" s="17" t="s">
        <v>69</v>
      </c>
      <c r="S26" s="50">
        <v>398</v>
      </c>
      <c r="T26" s="48"/>
      <c r="U26" s="48"/>
      <c r="V26" s="58">
        <f t="shared" si="3"/>
        <v>398</v>
      </c>
      <c r="W26" s="60">
        <v>380</v>
      </c>
      <c r="X26" s="17"/>
      <c r="Y26" s="51">
        <v>18</v>
      </c>
      <c r="Z26" s="17"/>
      <c r="AA26" s="17"/>
      <c r="AB26" s="53"/>
      <c r="AC26" s="53"/>
      <c r="AD26" s="53"/>
      <c r="AE26" s="53"/>
      <c r="AF26" s="68" t="s">
        <v>138</v>
      </c>
      <c r="AG26" s="17" t="s">
        <v>88</v>
      </c>
    </row>
    <row r="27" s="5" customFormat="true" ht="40" customHeight="true" spans="1:33">
      <c r="A27" s="17">
        <v>20</v>
      </c>
      <c r="B27" s="17" t="s">
        <v>149</v>
      </c>
      <c r="C27" s="20" t="s">
        <v>150</v>
      </c>
      <c r="D27" s="17" t="s">
        <v>57</v>
      </c>
      <c r="E27" s="17" t="s">
        <v>43</v>
      </c>
      <c r="F27" s="18" t="s">
        <v>136</v>
      </c>
      <c r="G27" s="20" t="s">
        <v>151</v>
      </c>
      <c r="H27" s="28"/>
      <c r="I27" s="28"/>
      <c r="J27" s="28">
        <v>1</v>
      </c>
      <c r="K27" s="28"/>
      <c r="L27" s="28"/>
      <c r="M27" s="28"/>
      <c r="N27" s="28"/>
      <c r="O27" s="28"/>
      <c r="P27" s="38">
        <v>80</v>
      </c>
      <c r="Q27" s="17" t="s">
        <v>143</v>
      </c>
      <c r="R27" s="17" t="s">
        <v>144</v>
      </c>
      <c r="S27" s="50">
        <v>596</v>
      </c>
      <c r="T27" s="48"/>
      <c r="U27" s="48"/>
      <c r="V27" s="58">
        <f t="shared" si="3"/>
        <v>596</v>
      </c>
      <c r="W27" s="60">
        <v>596</v>
      </c>
      <c r="X27" s="17"/>
      <c r="Y27" s="61"/>
      <c r="Z27" s="17"/>
      <c r="AA27" s="17"/>
      <c r="AB27" s="53"/>
      <c r="AC27" s="53"/>
      <c r="AD27" s="53"/>
      <c r="AE27" s="53"/>
      <c r="AF27" s="68" t="s">
        <v>138</v>
      </c>
      <c r="AG27" s="17" t="s">
        <v>88</v>
      </c>
    </row>
    <row r="28" s="5" customFormat="true" ht="40" customHeight="true" spans="1:33">
      <c r="A28" s="17">
        <v>21</v>
      </c>
      <c r="B28" s="17" t="s">
        <v>152</v>
      </c>
      <c r="C28" s="20" t="s">
        <v>153</v>
      </c>
      <c r="D28" s="17" t="s">
        <v>57</v>
      </c>
      <c r="E28" s="17" t="s">
        <v>43</v>
      </c>
      <c r="F28" s="18" t="s">
        <v>154</v>
      </c>
      <c r="G28" s="23" t="s">
        <v>155</v>
      </c>
      <c r="H28" s="28"/>
      <c r="I28" s="28"/>
      <c r="J28" s="28">
        <v>1</v>
      </c>
      <c r="K28" s="28"/>
      <c r="L28" s="28"/>
      <c r="M28" s="28"/>
      <c r="N28" s="28"/>
      <c r="O28" s="28"/>
      <c r="P28" s="38">
        <v>10</v>
      </c>
      <c r="Q28" s="17" t="s">
        <v>143</v>
      </c>
      <c r="R28" s="17" t="s">
        <v>144</v>
      </c>
      <c r="S28" s="50">
        <v>174</v>
      </c>
      <c r="T28" s="48"/>
      <c r="U28" s="48"/>
      <c r="V28" s="58">
        <f t="shared" si="3"/>
        <v>174</v>
      </c>
      <c r="W28" s="60">
        <v>174</v>
      </c>
      <c r="X28" s="17"/>
      <c r="Y28" s="61"/>
      <c r="Z28" s="17"/>
      <c r="AA28" s="17"/>
      <c r="AB28" s="53"/>
      <c r="AC28" s="53"/>
      <c r="AD28" s="53"/>
      <c r="AE28" s="53"/>
      <c r="AF28" s="68" t="s">
        <v>138</v>
      </c>
      <c r="AG28" s="17" t="s">
        <v>88</v>
      </c>
    </row>
    <row r="29" s="5" customFormat="true" ht="40" customHeight="true" spans="1:33">
      <c r="A29" s="17">
        <v>22</v>
      </c>
      <c r="B29" s="17" t="s">
        <v>156</v>
      </c>
      <c r="C29" s="18" t="s">
        <v>157</v>
      </c>
      <c r="D29" s="17" t="s">
        <v>57</v>
      </c>
      <c r="E29" s="17" t="s">
        <v>43</v>
      </c>
      <c r="F29" s="17" t="s">
        <v>136</v>
      </c>
      <c r="G29" s="18" t="s">
        <v>158</v>
      </c>
      <c r="H29" s="28">
        <v>1</v>
      </c>
      <c r="I29" s="28"/>
      <c r="J29" s="28"/>
      <c r="K29" s="28"/>
      <c r="L29" s="28"/>
      <c r="M29" s="28"/>
      <c r="N29" s="28"/>
      <c r="O29" s="28"/>
      <c r="P29" s="38">
        <v>17432</v>
      </c>
      <c r="Q29" s="17" t="s">
        <v>46</v>
      </c>
      <c r="R29" s="17" t="s">
        <v>69</v>
      </c>
      <c r="S29" s="51">
        <v>750</v>
      </c>
      <c r="T29" s="48"/>
      <c r="U29" s="48"/>
      <c r="V29" s="58">
        <f t="shared" si="3"/>
        <v>750</v>
      </c>
      <c r="W29" s="61">
        <v>400</v>
      </c>
      <c r="X29" s="17"/>
      <c r="Y29" s="51">
        <v>350</v>
      </c>
      <c r="Z29" s="17"/>
      <c r="AA29" s="17"/>
      <c r="AB29" s="53"/>
      <c r="AC29" s="53"/>
      <c r="AD29" s="53"/>
      <c r="AE29" s="53"/>
      <c r="AF29" s="21" t="s">
        <v>138</v>
      </c>
      <c r="AG29" s="17" t="s">
        <v>88</v>
      </c>
    </row>
    <row r="30" s="5" customFormat="true" ht="40" customHeight="true" spans="1:33">
      <c r="A30" s="17">
        <v>23</v>
      </c>
      <c r="B30" s="17" t="s">
        <v>159</v>
      </c>
      <c r="C30" s="18" t="s">
        <v>160</v>
      </c>
      <c r="D30" s="17" t="s">
        <v>57</v>
      </c>
      <c r="E30" s="17" t="s">
        <v>161</v>
      </c>
      <c r="F30" s="17" t="s">
        <v>162</v>
      </c>
      <c r="G30" s="18" t="s">
        <v>163</v>
      </c>
      <c r="H30" s="28">
        <v>1</v>
      </c>
      <c r="I30" s="28"/>
      <c r="J30" s="28"/>
      <c r="K30" s="28"/>
      <c r="L30" s="28"/>
      <c r="M30" s="28"/>
      <c r="N30" s="28"/>
      <c r="O30" s="28"/>
      <c r="P30" s="38" t="s">
        <v>97</v>
      </c>
      <c r="Q30" s="17" t="s">
        <v>164</v>
      </c>
      <c r="R30" s="17" t="s">
        <v>69</v>
      </c>
      <c r="S30" s="51">
        <v>503</v>
      </c>
      <c r="T30" s="48"/>
      <c r="U30" s="48"/>
      <c r="V30" s="58">
        <f t="shared" si="3"/>
        <v>503</v>
      </c>
      <c r="W30" s="61">
        <v>503</v>
      </c>
      <c r="X30" s="17"/>
      <c r="Y30" s="61"/>
      <c r="Z30" s="17"/>
      <c r="AA30" s="17"/>
      <c r="AB30" s="53"/>
      <c r="AC30" s="53"/>
      <c r="AD30" s="53"/>
      <c r="AE30" s="53"/>
      <c r="AF30" s="21" t="s">
        <v>165</v>
      </c>
      <c r="AG30" s="17" t="s">
        <v>88</v>
      </c>
    </row>
    <row r="31" s="5" customFormat="true" ht="40" customHeight="true" spans="1:33">
      <c r="A31" s="17">
        <v>24</v>
      </c>
      <c r="B31" s="17" t="s">
        <v>166</v>
      </c>
      <c r="C31" s="21" t="s">
        <v>167</v>
      </c>
      <c r="D31" s="17" t="s">
        <v>57</v>
      </c>
      <c r="E31" s="17" t="s">
        <v>43</v>
      </c>
      <c r="F31" s="17" t="s">
        <v>168</v>
      </c>
      <c r="G31" s="21" t="s">
        <v>169</v>
      </c>
      <c r="H31" s="28"/>
      <c r="I31" s="28"/>
      <c r="J31" s="28">
        <v>1</v>
      </c>
      <c r="K31" s="28"/>
      <c r="L31" s="28"/>
      <c r="M31" s="28"/>
      <c r="N31" s="28"/>
      <c r="O31" s="28"/>
      <c r="P31" s="38" t="s">
        <v>97</v>
      </c>
      <c r="Q31" s="17" t="s">
        <v>46</v>
      </c>
      <c r="R31" s="17" t="s">
        <v>69</v>
      </c>
      <c r="S31" s="52">
        <v>1372</v>
      </c>
      <c r="T31" s="48"/>
      <c r="U31" s="48"/>
      <c r="V31" s="58">
        <f t="shared" si="3"/>
        <v>1372</v>
      </c>
      <c r="W31" s="17">
        <v>387</v>
      </c>
      <c r="X31" s="17"/>
      <c r="Y31" s="52">
        <v>871.25</v>
      </c>
      <c r="Z31" s="17"/>
      <c r="AA31" s="17">
        <v>113.75</v>
      </c>
      <c r="AB31" s="53"/>
      <c r="AC31" s="53"/>
      <c r="AD31" s="53"/>
      <c r="AE31" s="53"/>
      <c r="AF31" s="21" t="s">
        <v>138</v>
      </c>
      <c r="AG31" s="17" t="s">
        <v>88</v>
      </c>
    </row>
    <row r="32" s="5" customFormat="true" ht="40" customHeight="true" spans="1:33">
      <c r="A32" s="17">
        <v>25</v>
      </c>
      <c r="B32" s="17" t="s">
        <v>170</v>
      </c>
      <c r="C32" s="21" t="s">
        <v>171</v>
      </c>
      <c r="D32" s="17" t="s">
        <v>57</v>
      </c>
      <c r="E32" s="17" t="s">
        <v>43</v>
      </c>
      <c r="F32" s="17" t="s">
        <v>172</v>
      </c>
      <c r="G32" s="21" t="s">
        <v>173</v>
      </c>
      <c r="H32" s="28"/>
      <c r="I32" s="28"/>
      <c r="J32" s="28">
        <v>1</v>
      </c>
      <c r="K32" s="28"/>
      <c r="L32" s="28"/>
      <c r="M32" s="28"/>
      <c r="N32" s="28"/>
      <c r="O32" s="28"/>
      <c r="P32" s="38" t="s">
        <v>97</v>
      </c>
      <c r="Q32" s="17" t="s">
        <v>46</v>
      </c>
      <c r="R32" s="17" t="s">
        <v>69</v>
      </c>
      <c r="S32" s="52">
        <v>964.53</v>
      </c>
      <c r="T32" s="48"/>
      <c r="U32" s="48"/>
      <c r="V32" s="47">
        <f t="shared" si="3"/>
        <v>964.53</v>
      </c>
      <c r="W32" s="17"/>
      <c r="X32" s="17"/>
      <c r="Y32" s="52">
        <v>650</v>
      </c>
      <c r="Z32" s="17"/>
      <c r="AA32" s="17">
        <v>314.53</v>
      </c>
      <c r="AB32" s="53"/>
      <c r="AC32" s="53"/>
      <c r="AD32" s="53"/>
      <c r="AE32" s="53"/>
      <c r="AF32" s="21" t="s">
        <v>138</v>
      </c>
      <c r="AG32" s="17" t="s">
        <v>88</v>
      </c>
    </row>
    <row r="33" s="5" customFormat="true" ht="73" customHeight="true" spans="1:33">
      <c r="A33" s="17">
        <v>26</v>
      </c>
      <c r="B33" s="17" t="s">
        <v>174</v>
      </c>
      <c r="C33" s="22" t="s">
        <v>175</v>
      </c>
      <c r="D33" s="22" t="s">
        <v>176</v>
      </c>
      <c r="E33" s="21" t="s">
        <v>43</v>
      </c>
      <c r="F33" s="22" t="s">
        <v>177</v>
      </c>
      <c r="G33" s="22" t="s">
        <v>178</v>
      </c>
      <c r="H33" s="28">
        <v>1</v>
      </c>
      <c r="I33" s="36"/>
      <c r="J33" s="36"/>
      <c r="K33" s="36"/>
      <c r="L33" s="36"/>
      <c r="M33" s="36"/>
      <c r="N33" s="36"/>
      <c r="O33" s="36"/>
      <c r="P33" s="28">
        <v>4155</v>
      </c>
      <c r="Q33" s="31" t="s">
        <v>179</v>
      </c>
      <c r="R33" s="31" t="s">
        <v>180</v>
      </c>
      <c r="S33" s="52">
        <v>50</v>
      </c>
      <c r="T33" s="52"/>
      <c r="U33" s="52"/>
      <c r="V33" s="52">
        <v>50</v>
      </c>
      <c r="W33" s="52"/>
      <c r="X33" s="62"/>
      <c r="Y33" s="62">
        <v>50</v>
      </c>
      <c r="Z33" s="62"/>
      <c r="AA33" s="62"/>
      <c r="AB33" s="62"/>
      <c r="AC33" s="21"/>
      <c r="AD33" s="21"/>
      <c r="AE33" s="21"/>
      <c r="AF33" s="22" t="s">
        <v>181</v>
      </c>
      <c r="AG33" s="21" t="s">
        <v>49</v>
      </c>
    </row>
    <row r="34" s="5" customFormat="true" ht="90" customHeight="true" spans="1:33">
      <c r="A34" s="17">
        <v>27</v>
      </c>
      <c r="B34" s="17" t="s">
        <v>182</v>
      </c>
      <c r="C34" s="21" t="s">
        <v>183</v>
      </c>
      <c r="D34" s="17" t="s">
        <v>184</v>
      </c>
      <c r="E34" s="17" t="s">
        <v>43</v>
      </c>
      <c r="F34" s="17" t="s">
        <v>185</v>
      </c>
      <c r="G34" s="21" t="s">
        <v>186</v>
      </c>
      <c r="H34" s="28">
        <v>1</v>
      </c>
      <c r="I34" s="28"/>
      <c r="J34" s="28"/>
      <c r="K34" s="28"/>
      <c r="L34" s="28"/>
      <c r="M34" s="28"/>
      <c r="N34" s="28"/>
      <c r="O34" s="28"/>
      <c r="P34" s="38" t="s">
        <v>97</v>
      </c>
      <c r="Q34" s="17" t="s">
        <v>68</v>
      </c>
      <c r="R34" s="17" t="s">
        <v>69</v>
      </c>
      <c r="S34" s="52">
        <v>70</v>
      </c>
      <c r="T34" s="48"/>
      <c r="U34" s="48"/>
      <c r="V34" s="58">
        <f t="shared" ref="V34:V42" si="4">SUM(W34:AB34)</f>
        <v>70</v>
      </c>
      <c r="W34" s="17"/>
      <c r="X34" s="17"/>
      <c r="Y34" s="28">
        <v>70</v>
      </c>
      <c r="Z34" s="17"/>
      <c r="AA34" s="17"/>
      <c r="AB34" s="53"/>
      <c r="AC34" s="53"/>
      <c r="AD34" s="53"/>
      <c r="AE34" s="53"/>
      <c r="AF34" s="21" t="s">
        <v>187</v>
      </c>
      <c r="AG34" s="17" t="s">
        <v>88</v>
      </c>
    </row>
    <row r="35" s="5" customFormat="true" ht="40" customHeight="true" spans="1:33">
      <c r="A35" s="17">
        <v>28</v>
      </c>
      <c r="B35" s="17" t="s">
        <v>188</v>
      </c>
      <c r="C35" s="18" t="s">
        <v>189</v>
      </c>
      <c r="D35" s="17" t="s">
        <v>184</v>
      </c>
      <c r="E35" s="17" t="s">
        <v>43</v>
      </c>
      <c r="F35" s="18" t="s">
        <v>78</v>
      </c>
      <c r="G35" s="21" t="s">
        <v>190</v>
      </c>
      <c r="H35" s="28"/>
      <c r="I35" s="28"/>
      <c r="J35" s="28">
        <v>1</v>
      </c>
      <c r="K35" s="28"/>
      <c r="L35" s="28"/>
      <c r="M35" s="28"/>
      <c r="N35" s="28"/>
      <c r="O35" s="28"/>
      <c r="P35" s="28">
        <v>2073</v>
      </c>
      <c r="Q35" s="17" t="s">
        <v>46</v>
      </c>
      <c r="R35" s="17" t="s">
        <v>47</v>
      </c>
      <c r="S35" s="47">
        <v>3985.78</v>
      </c>
      <c r="T35" s="53"/>
      <c r="U35" s="53"/>
      <c r="V35" s="47">
        <f t="shared" si="4"/>
        <v>3985.78</v>
      </c>
      <c r="W35" s="17"/>
      <c r="X35" s="17"/>
      <c r="Y35" s="17"/>
      <c r="Z35" s="17">
        <v>3000</v>
      </c>
      <c r="AA35" s="17">
        <v>985.78</v>
      </c>
      <c r="AB35" s="53"/>
      <c r="AC35" s="53"/>
      <c r="AD35" s="53"/>
      <c r="AE35" s="53"/>
      <c r="AF35" s="21" t="s">
        <v>191</v>
      </c>
      <c r="AG35" s="17" t="s">
        <v>88</v>
      </c>
    </row>
    <row r="36" s="5" customFormat="true" ht="63" customHeight="true" spans="1:33">
      <c r="A36" s="17">
        <v>29</v>
      </c>
      <c r="B36" s="17" t="s">
        <v>192</v>
      </c>
      <c r="C36" s="18" t="s">
        <v>193</v>
      </c>
      <c r="D36" s="18" t="s">
        <v>57</v>
      </c>
      <c r="E36" s="18" t="s">
        <v>43</v>
      </c>
      <c r="F36" s="18" t="s">
        <v>66</v>
      </c>
      <c r="G36" s="18" t="s">
        <v>194</v>
      </c>
      <c r="H36" s="28"/>
      <c r="I36" s="28"/>
      <c r="J36" s="28">
        <v>1</v>
      </c>
      <c r="K36" s="28"/>
      <c r="L36" s="28"/>
      <c r="M36" s="28"/>
      <c r="N36" s="28"/>
      <c r="O36" s="28"/>
      <c r="P36" s="28">
        <v>370</v>
      </c>
      <c r="Q36" s="17" t="s">
        <v>68</v>
      </c>
      <c r="R36" s="17" t="s">
        <v>69</v>
      </c>
      <c r="S36" s="47">
        <v>1065</v>
      </c>
      <c r="T36" s="48"/>
      <c r="U36" s="48"/>
      <c r="V36" s="58">
        <f t="shared" si="4"/>
        <v>1065</v>
      </c>
      <c r="W36" s="17"/>
      <c r="X36" s="17"/>
      <c r="Y36" s="58"/>
      <c r="Z36" s="17"/>
      <c r="AA36" s="58">
        <v>1065</v>
      </c>
      <c r="AB36" s="53"/>
      <c r="AC36" s="53"/>
      <c r="AD36" s="53"/>
      <c r="AE36" s="53"/>
      <c r="AF36" s="69" t="s">
        <v>122</v>
      </c>
      <c r="AG36" s="17" t="s">
        <v>88</v>
      </c>
    </row>
    <row r="37" s="5" customFormat="true" ht="40" customHeight="true" spans="1:33">
      <c r="A37" s="17">
        <v>30</v>
      </c>
      <c r="B37" s="17" t="s">
        <v>195</v>
      </c>
      <c r="C37" s="20" t="s">
        <v>196</v>
      </c>
      <c r="D37" s="17" t="s">
        <v>57</v>
      </c>
      <c r="E37" s="17" t="s">
        <v>43</v>
      </c>
      <c r="F37" s="18" t="s">
        <v>73</v>
      </c>
      <c r="G37" s="20" t="s">
        <v>197</v>
      </c>
      <c r="H37" s="28">
        <v>1</v>
      </c>
      <c r="I37" s="28"/>
      <c r="J37" s="28"/>
      <c r="K37" s="28"/>
      <c r="L37" s="28"/>
      <c r="M37" s="28"/>
      <c r="N37" s="28"/>
      <c r="O37" s="28"/>
      <c r="P37" s="38">
        <v>10</v>
      </c>
      <c r="Q37" s="17" t="s">
        <v>46</v>
      </c>
      <c r="R37" s="17" t="s">
        <v>69</v>
      </c>
      <c r="S37" s="47">
        <v>440</v>
      </c>
      <c r="T37" s="48"/>
      <c r="U37" s="48"/>
      <c r="V37" s="58">
        <f t="shared" si="4"/>
        <v>200</v>
      </c>
      <c r="W37" s="17">
        <v>200</v>
      </c>
      <c r="X37" s="17"/>
      <c r="Y37" s="28"/>
      <c r="Z37" s="17"/>
      <c r="AA37" s="17"/>
      <c r="AB37" s="53"/>
      <c r="AC37" s="53"/>
      <c r="AD37" s="53"/>
      <c r="AE37" s="53"/>
      <c r="AF37" s="21" t="s">
        <v>198</v>
      </c>
      <c r="AG37" s="52" t="s">
        <v>63</v>
      </c>
    </row>
    <row r="38" s="5" customFormat="true" ht="103" customHeight="true" spans="1:33">
      <c r="A38" s="17">
        <v>31</v>
      </c>
      <c r="B38" s="17" t="s">
        <v>199</v>
      </c>
      <c r="C38" s="21" t="s">
        <v>200</v>
      </c>
      <c r="D38" s="17" t="s">
        <v>57</v>
      </c>
      <c r="E38" s="17" t="s">
        <v>43</v>
      </c>
      <c r="F38" s="17" t="s">
        <v>201</v>
      </c>
      <c r="G38" s="30" t="s">
        <v>202</v>
      </c>
      <c r="H38" s="28">
        <v>1</v>
      </c>
      <c r="I38" s="28"/>
      <c r="J38" s="28"/>
      <c r="K38" s="28"/>
      <c r="L38" s="28"/>
      <c r="M38" s="28"/>
      <c r="N38" s="28"/>
      <c r="O38" s="28"/>
      <c r="P38" s="37">
        <v>4200</v>
      </c>
      <c r="Q38" s="17" t="s">
        <v>46</v>
      </c>
      <c r="R38" s="17" t="s">
        <v>69</v>
      </c>
      <c r="S38" s="47">
        <v>5500</v>
      </c>
      <c r="T38" s="48"/>
      <c r="U38" s="48"/>
      <c r="V38" s="58">
        <f t="shared" si="4"/>
        <v>2500</v>
      </c>
      <c r="W38" s="47"/>
      <c r="X38" s="47"/>
      <c r="Y38" s="58">
        <v>2500</v>
      </c>
      <c r="Z38" s="17"/>
      <c r="AA38" s="47"/>
      <c r="AB38" s="53"/>
      <c r="AC38" s="53"/>
      <c r="AD38" s="53"/>
      <c r="AE38" s="53"/>
      <c r="AF38" s="68" t="s">
        <v>203</v>
      </c>
      <c r="AG38" s="52" t="s">
        <v>63</v>
      </c>
    </row>
    <row r="39" s="5" customFormat="true" ht="40" customHeight="true" spans="1:33">
      <c r="A39" s="17">
        <v>32</v>
      </c>
      <c r="B39" s="17" t="s">
        <v>204</v>
      </c>
      <c r="C39" s="21" t="s">
        <v>205</v>
      </c>
      <c r="D39" s="17" t="s">
        <v>57</v>
      </c>
      <c r="E39" s="17" t="s">
        <v>43</v>
      </c>
      <c r="F39" s="17" t="s">
        <v>206</v>
      </c>
      <c r="G39" s="21" t="s">
        <v>207</v>
      </c>
      <c r="H39" s="28"/>
      <c r="I39" s="28"/>
      <c r="J39" s="28">
        <v>1</v>
      </c>
      <c r="K39" s="28"/>
      <c r="L39" s="28"/>
      <c r="M39" s="28"/>
      <c r="N39" s="28"/>
      <c r="O39" s="28"/>
      <c r="P39" s="38">
        <v>6932</v>
      </c>
      <c r="Q39" s="17" t="s">
        <v>143</v>
      </c>
      <c r="R39" s="17" t="s">
        <v>144</v>
      </c>
      <c r="S39" s="51">
        <v>3000</v>
      </c>
      <c r="T39" s="48"/>
      <c r="U39" s="48"/>
      <c r="V39" s="58">
        <f t="shared" si="4"/>
        <v>3000</v>
      </c>
      <c r="W39" s="17"/>
      <c r="X39" s="61">
        <v>3000</v>
      </c>
      <c r="Y39" s="28"/>
      <c r="Z39" s="17"/>
      <c r="AA39" s="17"/>
      <c r="AB39" s="53"/>
      <c r="AC39" s="53"/>
      <c r="AD39" s="53"/>
      <c r="AE39" s="53"/>
      <c r="AF39" s="21" t="s">
        <v>208</v>
      </c>
      <c r="AG39" s="17" t="s">
        <v>88</v>
      </c>
    </row>
    <row r="40" s="5" customFormat="true" ht="40" customHeight="true" spans="1:33">
      <c r="A40" s="17">
        <v>33</v>
      </c>
      <c r="B40" s="17" t="s">
        <v>209</v>
      </c>
      <c r="C40" s="21" t="s">
        <v>210</v>
      </c>
      <c r="D40" s="17" t="s">
        <v>57</v>
      </c>
      <c r="E40" s="17" t="s">
        <v>43</v>
      </c>
      <c r="F40" s="17" t="s">
        <v>136</v>
      </c>
      <c r="G40" s="22" t="s">
        <v>211</v>
      </c>
      <c r="H40" s="28"/>
      <c r="I40" s="28"/>
      <c r="J40" s="28">
        <v>1</v>
      </c>
      <c r="K40" s="28"/>
      <c r="L40" s="28"/>
      <c r="M40" s="28"/>
      <c r="N40" s="28"/>
      <c r="O40" s="28"/>
      <c r="P40" s="38">
        <v>2341</v>
      </c>
      <c r="Q40" s="17" t="s">
        <v>143</v>
      </c>
      <c r="R40" s="17" t="s">
        <v>144</v>
      </c>
      <c r="S40" s="51">
        <v>3750</v>
      </c>
      <c r="T40" s="48"/>
      <c r="U40" s="48"/>
      <c r="V40" s="58">
        <f t="shared" si="4"/>
        <v>3750</v>
      </c>
      <c r="W40" s="17"/>
      <c r="X40" s="17"/>
      <c r="Y40" s="28"/>
      <c r="Z40" s="17">
        <v>3000</v>
      </c>
      <c r="AA40" s="17">
        <v>750</v>
      </c>
      <c r="AB40" s="53"/>
      <c r="AC40" s="53"/>
      <c r="AD40" s="53"/>
      <c r="AE40" s="53"/>
      <c r="AF40" s="21" t="s">
        <v>212</v>
      </c>
      <c r="AG40" s="17" t="s">
        <v>88</v>
      </c>
    </row>
    <row r="41" s="5" customFormat="true" ht="41" customHeight="true" spans="1:33">
      <c r="A41" s="17">
        <v>34</v>
      </c>
      <c r="B41" s="17" t="s">
        <v>213</v>
      </c>
      <c r="C41" s="21" t="s">
        <v>214</v>
      </c>
      <c r="D41" s="17" t="s">
        <v>57</v>
      </c>
      <c r="E41" s="17" t="s">
        <v>43</v>
      </c>
      <c r="F41" s="17" t="s">
        <v>73</v>
      </c>
      <c r="G41" s="21" t="s">
        <v>215</v>
      </c>
      <c r="H41" s="28">
        <v>1</v>
      </c>
      <c r="I41" s="28"/>
      <c r="J41" s="28"/>
      <c r="K41" s="28"/>
      <c r="L41" s="28"/>
      <c r="M41" s="28"/>
      <c r="N41" s="28"/>
      <c r="O41" s="28"/>
      <c r="P41" s="38">
        <v>3000</v>
      </c>
      <c r="Q41" s="17" t="s">
        <v>46</v>
      </c>
      <c r="R41" s="17" t="s">
        <v>69</v>
      </c>
      <c r="S41" s="51">
        <v>999</v>
      </c>
      <c r="T41" s="48"/>
      <c r="U41" s="48"/>
      <c r="V41" s="58">
        <f t="shared" si="4"/>
        <v>999</v>
      </c>
      <c r="W41" s="17"/>
      <c r="X41" s="17"/>
      <c r="Y41" s="28">
        <v>999</v>
      </c>
      <c r="Z41" s="17"/>
      <c r="AA41" s="17"/>
      <c r="AB41" s="53"/>
      <c r="AC41" s="53"/>
      <c r="AD41" s="53"/>
      <c r="AE41" s="53"/>
      <c r="AF41" s="21" t="s">
        <v>216</v>
      </c>
      <c r="AG41" s="52" t="s">
        <v>63</v>
      </c>
    </row>
    <row r="42" s="5" customFormat="true" ht="40" customHeight="true" spans="1:33">
      <c r="A42" s="17">
        <v>35</v>
      </c>
      <c r="B42" s="17" t="s">
        <v>217</v>
      </c>
      <c r="C42" s="21" t="s">
        <v>218</v>
      </c>
      <c r="D42" s="17" t="s">
        <v>57</v>
      </c>
      <c r="E42" s="17" t="s">
        <v>43</v>
      </c>
      <c r="F42" s="17" t="s">
        <v>201</v>
      </c>
      <c r="G42" s="21" t="s">
        <v>219</v>
      </c>
      <c r="H42" s="28"/>
      <c r="I42" s="28"/>
      <c r="J42" s="28">
        <v>1</v>
      </c>
      <c r="K42" s="28"/>
      <c r="L42" s="28"/>
      <c r="M42" s="28"/>
      <c r="N42" s="28"/>
      <c r="O42" s="28"/>
      <c r="P42" s="38" t="s">
        <v>97</v>
      </c>
      <c r="Q42" s="17" t="s">
        <v>143</v>
      </c>
      <c r="R42" s="17" t="s">
        <v>144</v>
      </c>
      <c r="S42" s="52">
        <v>2500</v>
      </c>
      <c r="T42" s="48"/>
      <c r="U42" s="48"/>
      <c r="V42" s="58">
        <f t="shared" si="4"/>
        <v>2500</v>
      </c>
      <c r="W42" s="17"/>
      <c r="X42" s="17"/>
      <c r="Y42" s="28">
        <v>2500</v>
      </c>
      <c r="Z42" s="17"/>
      <c r="AA42" s="17"/>
      <c r="AB42" s="53"/>
      <c r="AC42" s="53"/>
      <c r="AD42" s="53"/>
      <c r="AE42" s="53"/>
      <c r="AF42" s="21" t="s">
        <v>220</v>
      </c>
      <c r="AG42" s="17" t="s">
        <v>88</v>
      </c>
    </row>
    <row r="43" s="5" customFormat="true" ht="40" customHeight="true" spans="1:33">
      <c r="A43" s="17">
        <v>36</v>
      </c>
      <c r="B43" s="17" t="s">
        <v>221</v>
      </c>
      <c r="C43" s="22" t="s">
        <v>222</v>
      </c>
      <c r="D43" s="17" t="s">
        <v>57</v>
      </c>
      <c r="E43" s="17" t="s">
        <v>43</v>
      </c>
      <c r="F43" s="31" t="s">
        <v>223</v>
      </c>
      <c r="G43" s="22" t="s">
        <v>224</v>
      </c>
      <c r="H43" s="28"/>
      <c r="I43" s="28"/>
      <c r="J43" s="28">
        <v>1</v>
      </c>
      <c r="K43" s="28"/>
      <c r="L43" s="28"/>
      <c r="M43" s="28"/>
      <c r="N43" s="28"/>
      <c r="O43" s="28"/>
      <c r="P43" s="38" t="s">
        <v>97</v>
      </c>
      <c r="Q43" s="17" t="s">
        <v>143</v>
      </c>
      <c r="R43" s="17" t="s">
        <v>144</v>
      </c>
      <c r="S43" s="52">
        <v>50</v>
      </c>
      <c r="T43" s="48"/>
      <c r="U43" s="48"/>
      <c r="V43" s="47">
        <v>50</v>
      </c>
      <c r="W43" s="17"/>
      <c r="X43" s="17"/>
      <c r="Y43" s="28"/>
      <c r="Z43" s="17"/>
      <c r="AA43" s="47">
        <v>50</v>
      </c>
      <c r="AB43" s="53"/>
      <c r="AC43" s="53"/>
      <c r="AD43" s="53"/>
      <c r="AE43" s="53"/>
      <c r="AF43" s="21" t="s">
        <v>220</v>
      </c>
      <c r="AG43" s="17" t="s">
        <v>88</v>
      </c>
    </row>
    <row r="44" s="6" customFormat="true" ht="33" spans="1:33">
      <c r="A44" s="17">
        <v>37</v>
      </c>
      <c r="B44" s="17" t="s">
        <v>225</v>
      </c>
      <c r="C44" s="23" t="s">
        <v>226</v>
      </c>
      <c r="D44" s="17" t="s">
        <v>57</v>
      </c>
      <c r="E44" s="23" t="s">
        <v>43</v>
      </c>
      <c r="F44" s="23" t="s">
        <v>227</v>
      </c>
      <c r="G44" s="32" t="s">
        <v>228</v>
      </c>
      <c r="H44" s="33">
        <v>1</v>
      </c>
      <c r="I44" s="33"/>
      <c r="J44" s="33"/>
      <c r="K44" s="33"/>
      <c r="L44" s="33"/>
      <c r="M44" s="33"/>
      <c r="N44" s="33"/>
      <c r="O44" s="33"/>
      <c r="P44" s="33">
        <v>4155</v>
      </c>
      <c r="Q44" s="17" t="s">
        <v>143</v>
      </c>
      <c r="R44" s="17" t="s">
        <v>144</v>
      </c>
      <c r="S44" s="54">
        <v>26.5</v>
      </c>
      <c r="T44" s="54"/>
      <c r="U44" s="54"/>
      <c r="V44" s="54"/>
      <c r="W44" s="54"/>
      <c r="X44" s="54"/>
      <c r="Y44" s="64">
        <v>26.5</v>
      </c>
      <c r="Z44" s="54"/>
      <c r="AA44" s="54"/>
      <c r="AB44" s="54"/>
      <c r="AC44" s="33"/>
      <c r="AD44" s="33"/>
      <c r="AE44" s="33"/>
      <c r="AF44" s="64" t="s">
        <v>229</v>
      </c>
      <c r="AG44" s="34"/>
    </row>
    <row r="45" s="6" customFormat="true" ht="40.5" spans="1:33">
      <c r="A45" s="17">
        <v>38</v>
      </c>
      <c r="B45" s="17" t="s">
        <v>230</v>
      </c>
      <c r="C45" s="22" t="s">
        <v>231</v>
      </c>
      <c r="D45" s="22" t="s">
        <v>176</v>
      </c>
      <c r="E45" s="21" t="s">
        <v>232</v>
      </c>
      <c r="F45" s="22" t="s">
        <v>233</v>
      </c>
      <c r="G45" s="22" t="s">
        <v>234</v>
      </c>
      <c r="H45" s="34"/>
      <c r="I45" s="34"/>
      <c r="J45" s="34">
        <v>1</v>
      </c>
      <c r="K45" s="34"/>
      <c r="L45" s="34"/>
      <c r="M45" s="34"/>
      <c r="N45" s="34"/>
      <c r="O45" s="34"/>
      <c r="P45" s="34">
        <v>350</v>
      </c>
      <c r="Q45" s="31" t="s">
        <v>179</v>
      </c>
      <c r="R45" s="17" t="s">
        <v>46</v>
      </c>
      <c r="S45" s="33">
        <v>70</v>
      </c>
      <c r="T45" s="33"/>
      <c r="U45" s="33"/>
      <c r="V45" s="54">
        <v>70</v>
      </c>
      <c r="W45" s="33">
        <v>70</v>
      </c>
      <c r="X45" s="33"/>
      <c r="Y45" s="54"/>
      <c r="Z45" s="33"/>
      <c r="AA45" s="33"/>
      <c r="AB45" s="33"/>
      <c r="AC45" s="33"/>
      <c r="AD45" s="33"/>
      <c r="AE45" s="33"/>
      <c r="AF45" s="21" t="s">
        <v>138</v>
      </c>
      <c r="AG45" s="17" t="s">
        <v>88</v>
      </c>
    </row>
  </sheetData>
  <mergeCells count="38">
    <mergeCell ref="A1:AG1"/>
    <mergeCell ref="A2:C2"/>
    <mergeCell ref="G2:I2"/>
    <mergeCell ref="S2:T2"/>
    <mergeCell ref="H3:O3"/>
    <mergeCell ref="S3:AE3"/>
    <mergeCell ref="T4:AA4"/>
    <mergeCell ref="AC4:AE4"/>
    <mergeCell ref="W5:AA5"/>
    <mergeCell ref="A7:G7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3:P6"/>
    <mergeCell ref="Q3:Q6"/>
    <mergeCell ref="R3:R6"/>
    <mergeCell ref="S4:S6"/>
    <mergeCell ref="T5:T6"/>
    <mergeCell ref="U5:U6"/>
    <mergeCell ref="V5:V6"/>
    <mergeCell ref="AB4:AB6"/>
    <mergeCell ref="AC5:AC6"/>
    <mergeCell ref="AD5:AD6"/>
    <mergeCell ref="AE5:AE6"/>
    <mergeCell ref="AF3:AF6"/>
    <mergeCell ref="AG3:AG6"/>
  </mergeCells>
  <pageMargins left="0.590277777777778" right="0.196527777777778" top="0.393055555555556" bottom="0.393055555555556" header="0.298611111111111" footer="0.298611111111111"/>
  <pageSetup paperSize="8" scale="59" fitToHeight="0" orientation="landscape" horizont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儿子娃娃</dc:creator>
  <cp:lastModifiedBy>sugon</cp:lastModifiedBy>
  <dcterms:created xsi:type="dcterms:W3CDTF">2021-11-30T01:11:00Z</dcterms:created>
  <dcterms:modified xsi:type="dcterms:W3CDTF">2025-02-10T16:10:34Z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E09EAB257AC84DD09C30236B68B2B8A8</vt:lpwstr>
  </property>
  <property fmtid="{D5CDD505-2E9C-101B-9397-08002B2CF9AE}" pid="3" name="KSOProductBuildVer">
    <vt:lpwstr>2052-11.8.2.10125</vt:lpwstr>
  </property>
</Properties>
</file>