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25"/>
  </bookViews>
  <sheets>
    <sheet name="定稿" sheetId="1" r:id="rId1"/>
  </sheets>
  <definedNames>
    <definedName name="_xlnm._FilterDatabase" localSheetId="0" hidden="1">定稿!#REF!</definedName>
    <definedName name="_xlnm.Print_Titles" localSheetId="0">定稿!$5:$6</definedName>
  </definedNames>
  <calcPr calcId="144525"/>
</workbook>
</file>

<file path=xl/sharedStrings.xml><?xml version="1.0" encoding="utf-8"?>
<sst xmlns="http://schemas.openxmlformats.org/spreadsheetml/2006/main" count="74" uniqueCount="68">
  <si>
    <t>附件1:</t>
  </si>
  <si>
    <t>2024年中央学生资助补助经费预算分配表</t>
  </si>
  <si>
    <t>单位：万元</t>
  </si>
  <si>
    <t>区划代码</t>
  </si>
  <si>
    <t>单位/县（市）</t>
  </si>
  <si>
    <t>合计</t>
  </si>
  <si>
    <t>高等教育</t>
  </si>
  <si>
    <t>中等职业教育</t>
  </si>
  <si>
    <t>普通高中教育</t>
  </si>
  <si>
    <t>研究生国家奖学金</t>
  </si>
  <si>
    <t>研究生国家助学金</t>
  </si>
  <si>
    <t>本专科国家励志奖学金</t>
  </si>
  <si>
    <t>本专科国家助学金</t>
  </si>
  <si>
    <t>服兵役高等学校学生国家教育资助</t>
  </si>
  <si>
    <t>中职助学金</t>
  </si>
  <si>
    <t>中职免学费</t>
  </si>
  <si>
    <t>普通高中助学金</t>
  </si>
  <si>
    <t>普通高中免学费</t>
  </si>
  <si>
    <t>教育</t>
  </si>
  <si>
    <t>人社</t>
  </si>
  <si>
    <t>三保标识</t>
  </si>
  <si>
    <t>003003007001</t>
  </si>
  <si>
    <t>003003007002</t>
  </si>
  <si>
    <t>003003006001</t>
  </si>
  <si>
    <t>003003006002</t>
  </si>
  <si>
    <t>支出功能分类科目</t>
  </si>
  <si>
    <t>2050205或2050305</t>
  </si>
  <si>
    <t>和田地区</t>
  </si>
  <si>
    <t>653201000000</t>
  </si>
  <si>
    <t>和田市</t>
  </si>
  <si>
    <t>和田市中等职业学校</t>
  </si>
  <si>
    <t>和田市高级技工学校</t>
  </si>
  <si>
    <t>653221000000</t>
  </si>
  <si>
    <t>和田县</t>
  </si>
  <si>
    <t>和田县职业技术学校</t>
  </si>
  <si>
    <t>和田县技工学校</t>
  </si>
  <si>
    <t>653222000000</t>
  </si>
  <si>
    <t>墨玉县</t>
  </si>
  <si>
    <t>墨玉中等职业学校(墨玉县职业技术高中学校)</t>
  </si>
  <si>
    <t>墨玉县技工学校</t>
  </si>
  <si>
    <t>653223000000</t>
  </si>
  <si>
    <t>皮山县</t>
  </si>
  <si>
    <t>皮山县中等职业学校</t>
  </si>
  <si>
    <t>皮山县技工学校</t>
  </si>
  <si>
    <t>653224000000</t>
  </si>
  <si>
    <t>洛浦县</t>
  </si>
  <si>
    <t>洛浦县中等职业技术学校</t>
  </si>
  <si>
    <t>洛浦县高级技工学校</t>
  </si>
  <si>
    <t>653225000000</t>
  </si>
  <si>
    <t>策勒县</t>
  </si>
  <si>
    <t>策勒县职业技术学校</t>
  </si>
  <si>
    <t>策勒县技工学校</t>
  </si>
  <si>
    <t>653226000000</t>
  </si>
  <si>
    <t>于田县</t>
  </si>
  <si>
    <t>于田县技工学校</t>
  </si>
  <si>
    <t>于田县职业高级中学</t>
  </si>
  <si>
    <t>653227000000</t>
  </si>
  <si>
    <t>民丰县</t>
  </si>
  <si>
    <t>民丰县职业技术学校</t>
  </si>
  <si>
    <t>民丰县技工学校</t>
  </si>
  <si>
    <t>6532A1000000</t>
  </si>
  <si>
    <t>教育局直属（和田地区本级）</t>
  </si>
  <si>
    <t>和田地区师范学校</t>
  </si>
  <si>
    <t>和田地区中等职业技术学校</t>
  </si>
  <si>
    <t>和田玉才中等职业学校</t>
  </si>
  <si>
    <t>和田技师学院</t>
  </si>
  <si>
    <t>650000000000</t>
  </si>
  <si>
    <t>和田职业技术学院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</si>
</sst>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1" formatCode="_ * #,##0_ ;_ * \-#,##0_ ;_ * &quot;-&quot;_ ;_ @_ "/>
    <numFmt numFmtId="177" formatCode="0_ "/>
    <numFmt numFmtId="178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2"/>
      <color indexed="8"/>
      <name val="Times New Roman"/>
      <charset val="134"/>
    </font>
    <font>
      <sz val="12"/>
      <color indexed="8"/>
      <name val="华文仿宋"/>
      <charset val="134"/>
    </font>
    <font>
      <sz val="12"/>
      <name val="华文仿宋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b/>
      <sz val="10"/>
      <name val="Times New Roman"/>
      <charset val="134"/>
    </font>
    <font>
      <sz val="10"/>
      <name val="宋体"/>
      <charset val="134"/>
      <scheme val="major"/>
    </font>
    <font>
      <sz val="10"/>
      <name val="Times New Roman"/>
      <charset val="134"/>
    </font>
    <font>
      <sz val="10"/>
      <color rgb="FFFF0000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9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22" borderId="10" applyNumberFormat="0" applyAlignment="0" applyProtection="0">
      <alignment vertical="center"/>
    </xf>
    <xf numFmtId="0" fontId="31" fillId="22" borderId="7" applyNumberFormat="0" applyAlignment="0" applyProtection="0">
      <alignment vertical="center"/>
    </xf>
    <xf numFmtId="0" fontId="23" fillId="9" borderId="3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0" borderId="0"/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178" fontId="0" fillId="2" borderId="0" xfId="0" applyNumberFormat="1" applyFill="1" applyAlignment="1">
      <alignment horizontal="center" vertical="center" wrapText="1"/>
    </xf>
    <xf numFmtId="178" fontId="0" fillId="2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9" fillId="0" borderId="2" xfId="5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176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176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178" fontId="7" fillId="0" borderId="0" xfId="0" applyNumberFormat="1" applyFont="1" applyFill="1" applyAlignment="1">
      <alignment horizontal="left" vertical="center" wrapText="1"/>
    </xf>
    <xf numFmtId="178" fontId="8" fillId="0" borderId="0" xfId="0" applyNumberFormat="1" applyFont="1" applyFill="1" applyAlignment="1">
      <alignment horizontal="center" vertical="center" wrapText="1"/>
    </xf>
    <xf numFmtId="178" fontId="7" fillId="0" borderId="0" xfId="0" applyNumberFormat="1" applyFont="1" applyFill="1" applyAlignment="1">
      <alignment horizontal="right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178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0"/>
  <sheetViews>
    <sheetView tabSelected="1" workbookViewId="0">
      <pane xSplit="3" ySplit="6" topLeftCell="D34" activePane="bottomRight" state="frozen"/>
      <selection/>
      <selection pane="topRight"/>
      <selection pane="bottomLeft"/>
      <selection pane="bottomRight" activeCell="B43" sqref="B43"/>
    </sheetView>
  </sheetViews>
  <sheetFormatPr defaultColWidth="9" defaultRowHeight="15.75"/>
  <cols>
    <col min="1" max="1" width="6.625" style="4" customWidth="1"/>
    <col min="2" max="2" width="24" style="5" customWidth="1"/>
    <col min="3" max="3" width="11.75" style="6" customWidth="1"/>
    <col min="4" max="5" width="10.725" style="7" customWidth="1"/>
    <col min="6" max="7" width="10.725" style="8" customWidth="1"/>
    <col min="8" max="8" width="10.725" style="9" customWidth="1"/>
    <col min="9" max="9" width="12.875" style="7" customWidth="1"/>
    <col min="10" max="10" width="12.875" style="10" customWidth="1"/>
    <col min="11" max="11" width="12.875" style="8" customWidth="1"/>
    <col min="12" max="12" width="13" style="11" customWidth="1"/>
    <col min="13" max="13" width="13.125" style="8" customWidth="1"/>
    <col min="14" max="14" width="13.25" style="8" customWidth="1"/>
    <col min="15" max="16384" width="9" style="12"/>
  </cols>
  <sheetData>
    <row r="1" ht="17" customHeight="1" spans="1:1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33"/>
      <c r="K1" s="13"/>
      <c r="L1" s="33"/>
      <c r="M1" s="13"/>
      <c r="N1" s="13"/>
    </row>
    <row r="2" ht="34" customHeight="1" spans="1:1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34"/>
      <c r="K2" s="14"/>
      <c r="L2" s="34"/>
      <c r="M2" s="14"/>
      <c r="N2" s="14"/>
    </row>
    <row r="3" ht="24" customHeight="1" spans="1:14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35"/>
      <c r="K3" s="16"/>
      <c r="L3" s="35"/>
      <c r="M3" s="16"/>
      <c r="N3" s="16"/>
    </row>
    <row r="4" ht="36" customHeight="1" spans="1:14">
      <c r="A4" s="17" t="s">
        <v>3</v>
      </c>
      <c r="B4" s="17" t="s">
        <v>4</v>
      </c>
      <c r="C4" s="17" t="s">
        <v>5</v>
      </c>
      <c r="D4" s="18" t="s">
        <v>6</v>
      </c>
      <c r="E4" s="18"/>
      <c r="F4" s="18"/>
      <c r="G4" s="18"/>
      <c r="H4" s="18"/>
      <c r="I4" s="18" t="s">
        <v>7</v>
      </c>
      <c r="J4" s="36"/>
      <c r="K4" s="18"/>
      <c r="L4" s="36"/>
      <c r="M4" s="20" t="s">
        <v>8</v>
      </c>
      <c r="N4" s="20"/>
    </row>
    <row r="5" ht="36" customHeight="1" spans="1:14">
      <c r="A5" s="17"/>
      <c r="B5" s="17"/>
      <c r="C5" s="17"/>
      <c r="D5" s="19" t="s">
        <v>9</v>
      </c>
      <c r="E5" s="19" t="s">
        <v>10</v>
      </c>
      <c r="F5" s="17" t="s">
        <v>11</v>
      </c>
      <c r="G5" s="20" t="s">
        <v>12</v>
      </c>
      <c r="H5" s="20" t="s">
        <v>13</v>
      </c>
      <c r="I5" s="20" t="s">
        <v>14</v>
      </c>
      <c r="J5" s="37"/>
      <c r="K5" s="20" t="s">
        <v>15</v>
      </c>
      <c r="L5" s="37"/>
      <c r="M5" s="20" t="s">
        <v>16</v>
      </c>
      <c r="N5" s="20" t="s">
        <v>17</v>
      </c>
    </row>
    <row r="6" ht="73" customHeight="1" spans="1:14">
      <c r="A6" s="17"/>
      <c r="B6" s="17"/>
      <c r="C6" s="17"/>
      <c r="D6" s="19"/>
      <c r="E6" s="19"/>
      <c r="F6" s="17"/>
      <c r="G6" s="20"/>
      <c r="H6" s="20"/>
      <c r="I6" s="20" t="s">
        <v>18</v>
      </c>
      <c r="J6" s="37" t="s">
        <v>19</v>
      </c>
      <c r="K6" s="20" t="s">
        <v>18</v>
      </c>
      <c r="L6" s="37" t="s">
        <v>19</v>
      </c>
      <c r="M6" s="20"/>
      <c r="N6" s="20"/>
    </row>
    <row r="7" s="1" customFormat="1" ht="41" customHeight="1" spans="1:14">
      <c r="A7" s="21"/>
      <c r="B7" s="21" t="s">
        <v>20</v>
      </c>
      <c r="C7" s="22"/>
      <c r="D7" s="22"/>
      <c r="E7" s="22"/>
      <c r="F7" s="22"/>
      <c r="G7" s="22"/>
      <c r="H7" s="22"/>
      <c r="I7" s="38" t="s">
        <v>21</v>
      </c>
      <c r="J7" s="39" t="s">
        <v>21</v>
      </c>
      <c r="K7" s="38" t="s">
        <v>22</v>
      </c>
      <c r="L7" s="39" t="s">
        <v>22</v>
      </c>
      <c r="M7" s="38" t="s">
        <v>23</v>
      </c>
      <c r="N7" s="38" t="s">
        <v>24</v>
      </c>
    </row>
    <row r="8" s="2" customFormat="1" ht="48" customHeight="1" spans="1:14">
      <c r="A8" s="23"/>
      <c r="B8" s="23" t="s">
        <v>25</v>
      </c>
      <c r="C8" s="24"/>
      <c r="D8" s="24">
        <v>2050205</v>
      </c>
      <c r="E8" s="24">
        <v>2050205</v>
      </c>
      <c r="F8" s="24" t="s">
        <v>26</v>
      </c>
      <c r="G8" s="24" t="s">
        <v>26</v>
      </c>
      <c r="H8" s="24" t="s">
        <v>26</v>
      </c>
      <c r="I8" s="40">
        <v>2050302</v>
      </c>
      <c r="J8" s="40">
        <v>2050303</v>
      </c>
      <c r="K8" s="40">
        <v>2050302</v>
      </c>
      <c r="L8" s="40">
        <v>2050303</v>
      </c>
      <c r="M8" s="40">
        <v>2050204</v>
      </c>
      <c r="N8" s="40">
        <v>2050204</v>
      </c>
    </row>
    <row r="9" s="3" customFormat="1" ht="37" customHeight="1" spans="1:14">
      <c r="A9" s="21"/>
      <c r="B9" s="25" t="s">
        <v>27</v>
      </c>
      <c r="C9" s="26">
        <f t="shared" ref="C9:C61" si="0">SUM(D9:N9)</f>
        <v>23509.66</v>
      </c>
      <c r="D9" s="26">
        <f>SUM(D10:D39)</f>
        <v>0</v>
      </c>
      <c r="E9" s="26">
        <f t="shared" ref="E9:N9" si="1">SUM(E10:E39)</f>
        <v>0</v>
      </c>
      <c r="F9" s="26">
        <f t="shared" si="1"/>
        <v>70</v>
      </c>
      <c r="G9" s="26">
        <f t="shared" si="1"/>
        <v>370</v>
      </c>
      <c r="H9" s="26">
        <f t="shared" si="1"/>
        <v>0</v>
      </c>
      <c r="I9" s="26">
        <f t="shared" si="1"/>
        <v>2924</v>
      </c>
      <c r="J9" s="26">
        <f t="shared" si="1"/>
        <v>1838.24</v>
      </c>
      <c r="K9" s="26">
        <f t="shared" si="1"/>
        <v>3126</v>
      </c>
      <c r="L9" s="26">
        <f t="shared" si="1"/>
        <v>2313.42</v>
      </c>
      <c r="M9" s="26">
        <f t="shared" si="1"/>
        <v>8210</v>
      </c>
      <c r="N9" s="26">
        <f t="shared" si="1"/>
        <v>4658</v>
      </c>
    </row>
    <row r="10" s="1" customFormat="1" ht="47" customHeight="1" spans="1:14">
      <c r="A10" s="21" t="s">
        <v>28</v>
      </c>
      <c r="B10" s="27" t="s">
        <v>29</v>
      </c>
      <c r="C10" s="28">
        <f t="shared" si="0"/>
        <v>1683</v>
      </c>
      <c r="D10" s="28"/>
      <c r="E10" s="28"/>
      <c r="F10" s="28"/>
      <c r="G10" s="28"/>
      <c r="H10" s="28"/>
      <c r="I10" s="28"/>
      <c r="J10" s="28"/>
      <c r="K10" s="28"/>
      <c r="L10" s="28"/>
      <c r="M10" s="41">
        <v>1090</v>
      </c>
      <c r="N10" s="41">
        <v>593</v>
      </c>
    </row>
    <row r="11" s="1" customFormat="1" ht="27" customHeight="1" spans="1:14">
      <c r="A11" s="21"/>
      <c r="B11" s="29" t="s">
        <v>30</v>
      </c>
      <c r="C11" s="28">
        <f t="shared" si="0"/>
        <v>715</v>
      </c>
      <c r="D11" s="28"/>
      <c r="E11" s="28"/>
      <c r="F11" s="28"/>
      <c r="G11" s="28"/>
      <c r="H11" s="28"/>
      <c r="I11" s="28">
        <v>334</v>
      </c>
      <c r="J11" s="28"/>
      <c r="K11" s="28">
        <v>381</v>
      </c>
      <c r="L11" s="28"/>
      <c r="M11" s="28"/>
      <c r="N11" s="28"/>
    </row>
    <row r="12" s="1" customFormat="1" ht="27" customHeight="1" spans="1:14">
      <c r="A12" s="21"/>
      <c r="B12" s="27" t="s">
        <v>31</v>
      </c>
      <c r="C12" s="28">
        <f t="shared" si="0"/>
        <v>739.77</v>
      </c>
      <c r="D12" s="28"/>
      <c r="E12" s="28"/>
      <c r="F12" s="28"/>
      <c r="G12" s="28"/>
      <c r="H12" s="28"/>
      <c r="I12" s="28"/>
      <c r="J12" s="28">
        <v>339.36</v>
      </c>
      <c r="K12" s="28"/>
      <c r="L12" s="28">
        <v>400.41</v>
      </c>
      <c r="M12" s="28"/>
      <c r="N12" s="28"/>
    </row>
    <row r="13" s="1" customFormat="1" ht="36" customHeight="1" spans="1:14">
      <c r="A13" s="30" t="s">
        <v>32</v>
      </c>
      <c r="B13" s="27" t="s">
        <v>33</v>
      </c>
      <c r="C13" s="28">
        <f t="shared" si="0"/>
        <v>1673</v>
      </c>
      <c r="D13" s="28"/>
      <c r="E13" s="28"/>
      <c r="F13" s="28"/>
      <c r="G13" s="28"/>
      <c r="H13" s="28"/>
      <c r="I13" s="28"/>
      <c r="J13" s="28"/>
      <c r="K13" s="28"/>
      <c r="L13" s="28"/>
      <c r="M13" s="41">
        <v>1062</v>
      </c>
      <c r="N13" s="41">
        <v>611</v>
      </c>
    </row>
    <row r="14" s="1" customFormat="1" ht="34" customHeight="1" spans="1:14">
      <c r="A14" s="30"/>
      <c r="B14" s="27" t="s">
        <v>34</v>
      </c>
      <c r="C14" s="28">
        <f t="shared" si="0"/>
        <v>922</v>
      </c>
      <c r="D14" s="28"/>
      <c r="E14" s="28"/>
      <c r="F14" s="28"/>
      <c r="G14" s="28"/>
      <c r="H14" s="28"/>
      <c r="I14" s="28">
        <v>449</v>
      </c>
      <c r="J14" s="28"/>
      <c r="K14" s="28">
        <v>473</v>
      </c>
      <c r="L14" s="28"/>
      <c r="M14" s="28"/>
      <c r="N14" s="28"/>
    </row>
    <row r="15" s="1" customFormat="1" ht="27" customHeight="1" spans="1:14">
      <c r="A15" s="30"/>
      <c r="B15" s="27" t="s">
        <v>35</v>
      </c>
      <c r="C15" s="28">
        <f t="shared" si="0"/>
        <v>274.52</v>
      </c>
      <c r="D15" s="28"/>
      <c r="E15" s="28"/>
      <c r="F15" s="28"/>
      <c r="G15" s="28"/>
      <c r="H15" s="28"/>
      <c r="I15" s="28"/>
      <c r="J15" s="28">
        <v>123.2</v>
      </c>
      <c r="K15" s="28"/>
      <c r="L15" s="28">
        <v>151.32</v>
      </c>
      <c r="M15" s="28"/>
      <c r="N15" s="28"/>
    </row>
    <row r="16" s="1" customFormat="1" ht="37" customHeight="1" spans="1:14">
      <c r="A16" s="30" t="s">
        <v>36</v>
      </c>
      <c r="B16" s="27" t="s">
        <v>37</v>
      </c>
      <c r="C16" s="28">
        <f t="shared" si="0"/>
        <v>3058</v>
      </c>
      <c r="D16" s="28"/>
      <c r="E16" s="28"/>
      <c r="F16" s="28"/>
      <c r="G16" s="28"/>
      <c r="H16" s="28"/>
      <c r="I16" s="28"/>
      <c r="J16" s="28"/>
      <c r="K16" s="28"/>
      <c r="L16" s="28"/>
      <c r="M16" s="41">
        <v>1950</v>
      </c>
      <c r="N16" s="28">
        <v>1108</v>
      </c>
    </row>
    <row r="17" s="1" customFormat="1" ht="56" customHeight="1" spans="1:14">
      <c r="A17" s="30"/>
      <c r="B17" s="27" t="s">
        <v>38</v>
      </c>
      <c r="C17" s="28">
        <f t="shared" si="0"/>
        <v>1285</v>
      </c>
      <c r="D17" s="28"/>
      <c r="E17" s="28"/>
      <c r="F17" s="28"/>
      <c r="G17" s="28"/>
      <c r="H17" s="28"/>
      <c r="I17" s="28">
        <v>720</v>
      </c>
      <c r="J17" s="28"/>
      <c r="K17" s="28">
        <v>565</v>
      </c>
      <c r="L17" s="28"/>
      <c r="M17" s="28"/>
      <c r="N17" s="28"/>
    </row>
    <row r="18" s="1" customFormat="1" ht="36" customHeight="1" spans="1:14">
      <c r="A18" s="30"/>
      <c r="B18" s="27" t="s">
        <v>39</v>
      </c>
      <c r="C18" s="28">
        <f t="shared" si="0"/>
        <v>725.71</v>
      </c>
      <c r="D18" s="28"/>
      <c r="E18" s="28"/>
      <c r="F18" s="28"/>
      <c r="G18" s="28"/>
      <c r="H18" s="28"/>
      <c r="I18" s="28"/>
      <c r="J18" s="28">
        <v>313.44</v>
      </c>
      <c r="K18" s="28"/>
      <c r="L18" s="28">
        <v>412.27</v>
      </c>
      <c r="M18" s="28"/>
      <c r="N18" s="28"/>
    </row>
    <row r="19" s="1" customFormat="1" ht="19" customHeight="1" spans="1:14">
      <c r="A19" s="30" t="s">
        <v>40</v>
      </c>
      <c r="B19" s="27" t="s">
        <v>41</v>
      </c>
      <c r="C19" s="28">
        <f t="shared" si="0"/>
        <v>1166</v>
      </c>
      <c r="D19" s="28"/>
      <c r="E19" s="28"/>
      <c r="F19" s="28"/>
      <c r="G19" s="28"/>
      <c r="H19" s="28"/>
      <c r="I19" s="28"/>
      <c r="J19" s="28"/>
      <c r="K19" s="28"/>
      <c r="L19" s="28"/>
      <c r="M19" s="28">
        <v>735</v>
      </c>
      <c r="N19" s="41">
        <v>431</v>
      </c>
    </row>
    <row r="20" s="1" customFormat="1" ht="30" customHeight="1" spans="1:14">
      <c r="A20" s="30"/>
      <c r="B20" s="27" t="s">
        <v>42</v>
      </c>
      <c r="C20" s="28">
        <f t="shared" si="0"/>
        <v>560</v>
      </c>
      <c r="D20" s="28"/>
      <c r="E20" s="28"/>
      <c r="F20" s="28"/>
      <c r="G20" s="28"/>
      <c r="H20" s="28"/>
      <c r="I20" s="28">
        <v>302</v>
      </c>
      <c r="J20" s="28"/>
      <c r="K20" s="28">
        <v>258</v>
      </c>
      <c r="L20" s="28"/>
      <c r="M20" s="28"/>
      <c r="N20" s="28"/>
    </row>
    <row r="21" s="1" customFormat="1" ht="28" customHeight="1" spans="1:14">
      <c r="A21" s="30"/>
      <c r="B21" s="27" t="s">
        <v>43</v>
      </c>
      <c r="C21" s="28">
        <f t="shared" si="0"/>
        <v>511.45</v>
      </c>
      <c r="D21" s="28"/>
      <c r="E21" s="28"/>
      <c r="F21" s="28"/>
      <c r="G21" s="28"/>
      <c r="H21" s="28"/>
      <c r="I21" s="28"/>
      <c r="J21" s="28">
        <v>224.64</v>
      </c>
      <c r="K21" s="28"/>
      <c r="L21" s="28">
        <v>286.81</v>
      </c>
      <c r="M21" s="28"/>
      <c r="N21" s="28"/>
    </row>
    <row r="22" s="1" customFormat="1" ht="23" customHeight="1" spans="1:14">
      <c r="A22" s="30" t="s">
        <v>44</v>
      </c>
      <c r="B22" s="27" t="s">
        <v>45</v>
      </c>
      <c r="C22" s="28">
        <f t="shared" si="0"/>
        <v>1417</v>
      </c>
      <c r="D22" s="28"/>
      <c r="E22" s="28"/>
      <c r="F22" s="28"/>
      <c r="G22" s="28"/>
      <c r="H22" s="28"/>
      <c r="I22" s="28"/>
      <c r="J22" s="28"/>
      <c r="K22" s="28"/>
      <c r="L22" s="28"/>
      <c r="M22" s="41">
        <v>901</v>
      </c>
      <c r="N22" s="41">
        <v>516</v>
      </c>
    </row>
    <row r="23" s="1" customFormat="1" ht="28" customHeight="1" spans="1:14">
      <c r="A23" s="30"/>
      <c r="B23" s="27" t="s">
        <v>46</v>
      </c>
      <c r="C23" s="28">
        <f t="shared" si="0"/>
        <v>541</v>
      </c>
      <c r="D23" s="28"/>
      <c r="E23" s="28"/>
      <c r="F23" s="28"/>
      <c r="G23" s="28"/>
      <c r="H23" s="28"/>
      <c r="I23" s="28">
        <v>233</v>
      </c>
      <c r="J23" s="28"/>
      <c r="K23" s="28">
        <v>308</v>
      </c>
      <c r="L23" s="28"/>
      <c r="M23" s="28"/>
      <c r="N23" s="28"/>
    </row>
    <row r="24" s="1" customFormat="1" ht="21" customHeight="1" spans="1:14">
      <c r="A24" s="30"/>
      <c r="B24" s="27" t="s">
        <v>47</v>
      </c>
      <c r="C24" s="28">
        <f t="shared" si="0"/>
        <v>258.06</v>
      </c>
      <c r="D24" s="28"/>
      <c r="E24" s="28"/>
      <c r="F24" s="28"/>
      <c r="G24" s="28"/>
      <c r="H24" s="28"/>
      <c r="I24" s="28"/>
      <c r="J24" s="28">
        <v>102.08</v>
      </c>
      <c r="K24" s="28"/>
      <c r="L24" s="28">
        <v>155.98</v>
      </c>
      <c r="M24" s="28"/>
      <c r="N24" s="28"/>
    </row>
    <row r="25" s="1" customFormat="1" ht="25" customHeight="1" spans="1:14">
      <c r="A25" s="30" t="s">
        <v>48</v>
      </c>
      <c r="B25" s="27" t="s">
        <v>49</v>
      </c>
      <c r="C25" s="28">
        <f t="shared" si="0"/>
        <v>863</v>
      </c>
      <c r="D25" s="28"/>
      <c r="E25" s="28"/>
      <c r="F25" s="28"/>
      <c r="G25" s="28"/>
      <c r="H25" s="28"/>
      <c r="I25" s="28"/>
      <c r="J25" s="28"/>
      <c r="K25" s="28"/>
      <c r="L25" s="28"/>
      <c r="M25" s="41">
        <v>545</v>
      </c>
      <c r="N25" s="28">
        <v>318</v>
      </c>
    </row>
    <row r="26" s="1" customFormat="1" ht="25" customHeight="1" spans="1:14">
      <c r="A26" s="30"/>
      <c r="B26" s="29" t="s">
        <v>50</v>
      </c>
      <c r="C26" s="28">
        <f t="shared" si="0"/>
        <v>271</v>
      </c>
      <c r="D26" s="28"/>
      <c r="E26" s="28"/>
      <c r="F26" s="28"/>
      <c r="G26" s="28"/>
      <c r="H26" s="28"/>
      <c r="I26" s="28">
        <v>116</v>
      </c>
      <c r="J26" s="28"/>
      <c r="K26" s="28">
        <v>155</v>
      </c>
      <c r="L26" s="28"/>
      <c r="M26" s="28"/>
      <c r="N26" s="28"/>
    </row>
    <row r="27" s="1" customFormat="1" ht="20" customHeight="1" spans="1:14">
      <c r="A27" s="30"/>
      <c r="B27" s="27" t="s">
        <v>51</v>
      </c>
      <c r="C27" s="28">
        <f t="shared" si="0"/>
        <v>142.05</v>
      </c>
      <c r="D27" s="28"/>
      <c r="E27" s="28"/>
      <c r="F27" s="28"/>
      <c r="G27" s="28"/>
      <c r="H27" s="28"/>
      <c r="I27" s="28"/>
      <c r="J27" s="28">
        <v>53.6</v>
      </c>
      <c r="K27" s="28"/>
      <c r="L27" s="28">
        <v>88.45</v>
      </c>
      <c r="M27" s="28"/>
      <c r="N27" s="28"/>
    </row>
    <row r="28" s="1" customFormat="1" ht="21" customHeight="1" spans="1:14">
      <c r="A28" s="30" t="s">
        <v>52</v>
      </c>
      <c r="B28" s="27" t="s">
        <v>53</v>
      </c>
      <c r="C28" s="28">
        <f t="shared" si="0"/>
        <v>1600</v>
      </c>
      <c r="D28" s="28"/>
      <c r="E28" s="28"/>
      <c r="F28" s="28"/>
      <c r="G28" s="28"/>
      <c r="H28" s="28"/>
      <c r="I28" s="28"/>
      <c r="J28" s="28"/>
      <c r="K28" s="28"/>
      <c r="L28" s="28"/>
      <c r="M28" s="41">
        <v>1020</v>
      </c>
      <c r="N28" s="41">
        <v>580</v>
      </c>
    </row>
    <row r="29" s="1" customFormat="1" ht="25" customHeight="1" spans="1:14">
      <c r="A29" s="30"/>
      <c r="B29" s="27" t="s">
        <v>54</v>
      </c>
      <c r="C29" s="28">
        <f t="shared" si="0"/>
        <v>383.75</v>
      </c>
      <c r="D29" s="28"/>
      <c r="E29" s="28"/>
      <c r="F29" s="28"/>
      <c r="G29" s="28"/>
      <c r="H29" s="28"/>
      <c r="I29" s="28"/>
      <c r="J29" s="28">
        <v>191.04</v>
      </c>
      <c r="K29" s="28"/>
      <c r="L29" s="28">
        <v>192.71</v>
      </c>
      <c r="M29" s="28"/>
      <c r="N29" s="28"/>
    </row>
    <row r="30" s="1" customFormat="1" ht="25" customHeight="1" spans="1:14">
      <c r="A30" s="30"/>
      <c r="B30" s="27" t="s">
        <v>55</v>
      </c>
      <c r="C30" s="28">
        <f t="shared" si="0"/>
        <v>373</v>
      </c>
      <c r="D30" s="28"/>
      <c r="E30" s="28"/>
      <c r="F30" s="28"/>
      <c r="G30" s="28"/>
      <c r="H30" s="28"/>
      <c r="I30" s="28">
        <v>167</v>
      </c>
      <c r="J30" s="28"/>
      <c r="K30" s="28">
        <v>206</v>
      </c>
      <c r="L30" s="28"/>
      <c r="M30" s="28"/>
      <c r="N30" s="28"/>
    </row>
    <row r="31" s="1" customFormat="1" ht="25" customHeight="1" spans="1:14">
      <c r="A31" s="30" t="s">
        <v>56</v>
      </c>
      <c r="B31" s="27" t="s">
        <v>57</v>
      </c>
      <c r="C31" s="28">
        <f t="shared" si="0"/>
        <v>198</v>
      </c>
      <c r="D31" s="28"/>
      <c r="E31" s="28"/>
      <c r="F31" s="28"/>
      <c r="G31" s="28"/>
      <c r="H31" s="28"/>
      <c r="I31" s="28"/>
      <c r="J31" s="28"/>
      <c r="K31" s="28"/>
      <c r="L31" s="28"/>
      <c r="M31" s="41">
        <v>126</v>
      </c>
      <c r="N31" s="41">
        <v>72</v>
      </c>
    </row>
    <row r="32" s="1" customFormat="1" ht="26" customHeight="1" spans="1:14">
      <c r="A32" s="30"/>
      <c r="B32" s="27" t="s">
        <v>58</v>
      </c>
      <c r="C32" s="28">
        <f t="shared" si="0"/>
        <v>107</v>
      </c>
      <c r="D32" s="28"/>
      <c r="E32" s="28"/>
      <c r="F32" s="28"/>
      <c r="G32" s="28"/>
      <c r="H32" s="28"/>
      <c r="I32" s="28">
        <v>55</v>
      </c>
      <c r="J32" s="28"/>
      <c r="K32" s="28">
        <v>52</v>
      </c>
      <c r="L32" s="28"/>
      <c r="M32" s="28"/>
      <c r="N32" s="28"/>
    </row>
    <row r="33" s="1" customFormat="1" ht="24" customHeight="1" spans="1:14">
      <c r="A33" s="30"/>
      <c r="B33" s="27" t="s">
        <v>59</v>
      </c>
      <c r="C33" s="28">
        <f t="shared" si="0"/>
        <v>18.04</v>
      </c>
      <c r="D33" s="28"/>
      <c r="E33" s="28"/>
      <c r="F33" s="28"/>
      <c r="G33" s="28"/>
      <c r="H33" s="28"/>
      <c r="I33" s="28"/>
      <c r="J33" s="28">
        <v>4.48</v>
      </c>
      <c r="K33" s="28"/>
      <c r="L33" s="28">
        <v>13.56</v>
      </c>
      <c r="M33" s="28"/>
      <c r="N33" s="28"/>
    </row>
    <row r="34" s="1" customFormat="1" ht="33" customHeight="1" spans="1:14">
      <c r="A34" s="30" t="s">
        <v>60</v>
      </c>
      <c r="B34" s="29" t="s">
        <v>61</v>
      </c>
      <c r="C34" s="28">
        <f t="shared" si="0"/>
        <v>1210</v>
      </c>
      <c r="D34" s="28"/>
      <c r="E34" s="28"/>
      <c r="F34" s="28"/>
      <c r="G34" s="28"/>
      <c r="H34" s="28"/>
      <c r="I34" s="28"/>
      <c r="J34" s="28"/>
      <c r="K34" s="28"/>
      <c r="L34" s="28"/>
      <c r="M34" s="41">
        <v>781</v>
      </c>
      <c r="N34" s="41">
        <v>429</v>
      </c>
    </row>
    <row r="35" s="1" customFormat="1" ht="33" customHeight="1" spans="1:14">
      <c r="A35" s="30"/>
      <c r="B35" s="27" t="s">
        <v>62</v>
      </c>
      <c r="C35" s="28">
        <f t="shared" si="0"/>
        <v>359</v>
      </c>
      <c r="D35" s="28"/>
      <c r="E35" s="28"/>
      <c r="F35" s="28"/>
      <c r="G35" s="28"/>
      <c r="H35" s="28"/>
      <c r="I35" s="28">
        <v>108</v>
      </c>
      <c r="J35" s="28"/>
      <c r="K35" s="28">
        <v>251</v>
      </c>
      <c r="L35" s="28"/>
      <c r="M35" s="28"/>
      <c r="N35" s="28"/>
    </row>
    <row r="36" s="1" customFormat="1" ht="30" customHeight="1" spans="1:14">
      <c r="A36" s="30"/>
      <c r="B36" s="27" t="s">
        <v>63</v>
      </c>
      <c r="C36" s="28">
        <f t="shared" si="0"/>
        <v>917</v>
      </c>
      <c r="D36" s="28"/>
      <c r="E36" s="28"/>
      <c r="F36" s="28"/>
      <c r="G36" s="28"/>
      <c r="H36" s="28"/>
      <c r="I36" s="28">
        <v>440</v>
      </c>
      <c r="J36" s="28"/>
      <c r="K36" s="28">
        <v>477</v>
      </c>
      <c r="L36" s="28"/>
      <c r="M36" s="28"/>
      <c r="N36" s="28"/>
    </row>
    <row r="37" s="1" customFormat="1" ht="29" customHeight="1" spans="1:14">
      <c r="A37" s="21"/>
      <c r="B37" s="27" t="s">
        <v>64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="1" customFormat="1" ht="33" customHeight="1" spans="1:14">
      <c r="A38" s="21"/>
      <c r="B38" s="27" t="s">
        <v>65</v>
      </c>
      <c r="C38" s="28">
        <f t="shared" si="0"/>
        <v>1098.31</v>
      </c>
      <c r="D38" s="28"/>
      <c r="E38" s="28"/>
      <c r="F38" s="28"/>
      <c r="G38" s="28"/>
      <c r="H38" s="28"/>
      <c r="I38" s="28"/>
      <c r="J38" s="28">
        <v>486.4</v>
      </c>
      <c r="K38" s="28"/>
      <c r="L38" s="28">
        <v>611.91</v>
      </c>
      <c r="M38" s="28"/>
      <c r="N38" s="28"/>
    </row>
    <row r="39" s="1" customFormat="1" ht="36" customHeight="1" spans="1:14">
      <c r="A39" s="21" t="s">
        <v>66</v>
      </c>
      <c r="B39" s="31" t="s">
        <v>67</v>
      </c>
      <c r="C39" s="28">
        <f t="shared" si="0"/>
        <v>440</v>
      </c>
      <c r="D39" s="28"/>
      <c r="E39" s="28"/>
      <c r="F39" s="28">
        <v>70</v>
      </c>
      <c r="G39" s="28">
        <v>370</v>
      </c>
      <c r="H39" s="28"/>
      <c r="I39" s="28"/>
      <c r="J39" s="28"/>
      <c r="K39" s="28"/>
      <c r="L39" s="28"/>
      <c r="M39" s="28"/>
      <c r="N39" s="28"/>
    </row>
    <row r="40" spans="3:3">
      <c r="C40" s="32"/>
    </row>
  </sheetData>
  <mergeCells count="26">
    <mergeCell ref="A1:N1"/>
    <mergeCell ref="A2:N2"/>
    <mergeCell ref="A3:N3"/>
    <mergeCell ref="D4:H4"/>
    <mergeCell ref="I4:L4"/>
    <mergeCell ref="M4:N4"/>
    <mergeCell ref="I5:J5"/>
    <mergeCell ref="K5:L5"/>
    <mergeCell ref="A4:A6"/>
    <mergeCell ref="A13:A15"/>
    <mergeCell ref="A16:A18"/>
    <mergeCell ref="A19:A21"/>
    <mergeCell ref="A22:A24"/>
    <mergeCell ref="A25:A27"/>
    <mergeCell ref="A28:A30"/>
    <mergeCell ref="A31:A33"/>
    <mergeCell ref="A34:A36"/>
    <mergeCell ref="B4:B6"/>
    <mergeCell ref="C4:C6"/>
    <mergeCell ref="D5:D6"/>
    <mergeCell ref="E5:E6"/>
    <mergeCell ref="F5:F6"/>
    <mergeCell ref="G5:G6"/>
    <mergeCell ref="H5:H6"/>
    <mergeCell ref="M5:M6"/>
    <mergeCell ref="N5:N6"/>
  </mergeCells>
  <pageMargins left="0.751388888888889" right="0.751388888888889" top="0.550694444444444" bottom="0.550694444444444" header="0.314583333333333" footer="0.354166666666667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2022-11-20T23:31:00Z</dcterms:created>
  <dcterms:modified xsi:type="dcterms:W3CDTF">2023-12-22T03:19:45Z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30A8E39B9BA448C493528298B4BB4381</vt:lpwstr>
  </property>
  <property fmtid="{D5CDD505-2E9C-101B-9397-08002B2CF9AE}" pid="3" name="KSOProductBuildVer">
    <vt:lpwstr>2052-10.8.2.6837</vt:lpwstr>
  </property>
  <property fmtid="{D5CDD505-2E9C-101B-9397-08002B2CF9AE}" pid="4" name="KSOReadingLayout">
    <vt:bool>true</vt:bool>
  </property>
</Properties>
</file>