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tabRatio="650"/>
  </bookViews>
  <sheets>
    <sheet name="计划表" sheetId="12" r:id="rId1"/>
  </sheets>
  <definedNames>
    <definedName name="_xlnm._FilterDatabase" localSheetId="0" hidden="1">计划表!$A$6:$AE$25</definedName>
    <definedName name="_xlnm.Print_Titles" localSheetId="0">计划表!$3:$7</definedName>
    <definedName name="_xlnm.Print_Area" localSheetId="0">计划表!$A$1:$AE$25</definedName>
  </definedNames>
  <calcPr calcId="144525"/>
</workbook>
</file>

<file path=xl/sharedStrings.xml><?xml version="1.0" encoding="utf-8"?>
<sst xmlns="http://schemas.openxmlformats.org/spreadsheetml/2006/main" count="288" uniqueCount="174">
  <si>
    <r>
      <t>民丰县</t>
    </r>
    <r>
      <rPr>
        <sz val="26"/>
        <rFont val="Times New Roman"/>
        <charset val="134"/>
      </rPr>
      <t>2023</t>
    </r>
    <r>
      <rPr>
        <sz val="26"/>
        <rFont val="方正小标宋简体"/>
        <charset val="134"/>
      </rPr>
      <t>年巩固拓展脱贫攻坚成果和乡村振兴项目实施计划</t>
    </r>
  </si>
  <si>
    <r>
      <rPr>
        <sz val="14"/>
        <rFont val="方正公文小标宋"/>
        <charset val="134"/>
      </rPr>
      <t>填报单位（盖章）：</t>
    </r>
  </si>
  <si>
    <r>
      <rPr>
        <sz val="14"/>
        <rFont val="方正公文小标宋"/>
        <charset val="134"/>
      </rPr>
      <t>填报时间：</t>
    </r>
    <r>
      <rPr>
        <sz val="14"/>
        <rFont val="Times New Roman"/>
        <charset val="134"/>
      </rPr>
      <t>2022</t>
    </r>
    <r>
      <rPr>
        <sz val="14"/>
        <rFont val="方正公文小标宋"/>
        <charset val="134"/>
      </rPr>
      <t>年</t>
    </r>
    <r>
      <rPr>
        <sz val="14"/>
        <rFont val="Times New Roman"/>
        <charset val="134"/>
      </rPr>
      <t>11</t>
    </r>
    <r>
      <rPr>
        <sz val="14"/>
        <rFont val="方正公文小标宋"/>
        <charset val="134"/>
      </rPr>
      <t>月</t>
    </r>
    <r>
      <rPr>
        <sz val="14"/>
        <rFont val="Times New Roman"/>
        <charset val="134"/>
      </rPr>
      <t>17</t>
    </r>
    <r>
      <rPr>
        <sz val="14"/>
        <rFont val="方正公文小标宋"/>
        <charset val="134"/>
      </rPr>
      <t>日</t>
    </r>
  </si>
  <si>
    <r>
      <rPr>
        <b/>
        <sz val="16"/>
        <rFont val="黑体"/>
        <charset val="134"/>
      </rPr>
      <t>项目序号</t>
    </r>
  </si>
  <si>
    <r>
      <rPr>
        <b/>
        <sz val="16"/>
        <rFont val="黑体"/>
        <charset val="134"/>
      </rPr>
      <t>项目库编号</t>
    </r>
  </si>
  <si>
    <r>
      <rPr>
        <b/>
        <sz val="16"/>
        <rFont val="黑体"/>
        <charset val="134"/>
      </rPr>
      <t>项目名称</t>
    </r>
  </si>
  <si>
    <r>
      <rPr>
        <b/>
        <sz val="16"/>
        <rFont val="黑体"/>
        <charset val="134"/>
      </rPr>
      <t>项目类别</t>
    </r>
  </si>
  <si>
    <r>
      <rPr>
        <b/>
        <sz val="16"/>
        <rFont val="黑体"/>
        <charset val="134"/>
      </rPr>
      <t>项目子类型</t>
    </r>
  </si>
  <si>
    <r>
      <rPr>
        <b/>
        <sz val="16"/>
        <rFont val="黑体"/>
        <charset val="134"/>
      </rPr>
      <t>建设性质（新建、续建、改扩建）</t>
    </r>
  </si>
  <si>
    <r>
      <rPr>
        <b/>
        <sz val="16"/>
        <rFont val="黑体"/>
        <charset val="134"/>
      </rPr>
      <t>建设起至期限</t>
    </r>
  </si>
  <si>
    <r>
      <rPr>
        <b/>
        <sz val="16"/>
        <rFont val="黑体"/>
        <charset val="134"/>
      </rPr>
      <t>实施地点</t>
    </r>
  </si>
  <si>
    <r>
      <rPr>
        <b/>
        <sz val="16"/>
        <rFont val="黑体"/>
        <charset val="134"/>
      </rPr>
      <t>实施单位</t>
    </r>
  </si>
  <si>
    <r>
      <rPr>
        <b/>
        <sz val="16"/>
        <rFont val="黑体"/>
        <charset val="134"/>
      </rPr>
      <t>主要建设内容</t>
    </r>
  </si>
  <si>
    <r>
      <rPr>
        <b/>
        <sz val="16"/>
        <rFont val="黑体"/>
        <charset val="134"/>
      </rPr>
      <t>建设单位</t>
    </r>
  </si>
  <si>
    <r>
      <rPr>
        <b/>
        <sz val="16"/>
        <rFont val="黑体"/>
        <charset val="134"/>
      </rPr>
      <t>建设规模</t>
    </r>
  </si>
  <si>
    <r>
      <rPr>
        <b/>
        <sz val="16"/>
        <rFont val="黑体"/>
        <charset val="134"/>
      </rPr>
      <t>资金来源及规模</t>
    </r>
  </si>
  <si>
    <r>
      <rPr>
        <b/>
        <sz val="16"/>
        <rFont val="黑体"/>
        <charset val="134"/>
      </rPr>
      <t>项目主管部门</t>
    </r>
  </si>
  <si>
    <r>
      <rPr>
        <b/>
        <sz val="16"/>
        <rFont val="黑体"/>
        <charset val="134"/>
      </rPr>
      <t>责任人</t>
    </r>
  </si>
  <si>
    <r>
      <rPr>
        <b/>
        <sz val="16"/>
        <rFont val="黑体"/>
        <charset val="134"/>
      </rPr>
      <t>其中</t>
    </r>
  </si>
  <si>
    <r>
      <rPr>
        <b/>
        <sz val="16"/>
        <rFont val="黑体"/>
        <charset val="134"/>
      </rPr>
      <t>绩效目标</t>
    </r>
  </si>
  <si>
    <r>
      <rPr>
        <b/>
        <sz val="16"/>
        <rFont val="黑体"/>
        <charset val="134"/>
      </rPr>
      <t>入库时间</t>
    </r>
  </si>
  <si>
    <r>
      <rPr>
        <b/>
        <sz val="16"/>
        <rFont val="黑体"/>
        <charset val="134"/>
      </rPr>
      <t>审批文号</t>
    </r>
  </si>
  <si>
    <r>
      <rPr>
        <b/>
        <sz val="16"/>
        <rFont val="黑体"/>
        <charset val="134"/>
      </rPr>
      <t>项目总投资</t>
    </r>
  </si>
  <si>
    <r>
      <rPr>
        <b/>
        <sz val="16"/>
        <rFont val="黑体"/>
        <charset val="134"/>
      </rPr>
      <t>政府投资（衔接资金）</t>
    </r>
  </si>
  <si>
    <r>
      <rPr>
        <b/>
        <sz val="16"/>
        <rFont val="黑体"/>
        <charset val="134"/>
      </rPr>
      <t>其他政府投资</t>
    </r>
  </si>
  <si>
    <r>
      <rPr>
        <b/>
        <sz val="16"/>
        <rFont val="黑体"/>
        <charset val="134"/>
      </rPr>
      <t>企业投资</t>
    </r>
  </si>
  <si>
    <r>
      <rPr>
        <b/>
        <sz val="16"/>
        <rFont val="黑体"/>
        <charset val="134"/>
      </rPr>
      <t>小计</t>
    </r>
  </si>
  <si>
    <r>
      <rPr>
        <b/>
        <sz val="16"/>
        <rFont val="黑体"/>
        <charset val="134"/>
      </rPr>
      <t>截止</t>
    </r>
    <r>
      <rPr>
        <b/>
        <sz val="16"/>
        <rFont val="Times New Roman"/>
        <charset val="134"/>
      </rPr>
      <t>2022</t>
    </r>
    <r>
      <rPr>
        <b/>
        <sz val="16"/>
        <rFont val="黑体"/>
        <charset val="134"/>
      </rPr>
      <t>年年底前已安排使用资金</t>
    </r>
  </si>
  <si>
    <r>
      <rPr>
        <b/>
        <sz val="20"/>
        <rFont val="Times New Roman"/>
        <charset val="134"/>
      </rPr>
      <t>2023</t>
    </r>
    <r>
      <rPr>
        <b/>
        <sz val="20"/>
        <rFont val="黑体"/>
        <charset val="134"/>
      </rPr>
      <t>年安排资金合计</t>
    </r>
  </si>
  <si>
    <r>
      <rPr>
        <b/>
        <sz val="16"/>
        <rFont val="黑体"/>
        <charset val="134"/>
      </rPr>
      <t>截止</t>
    </r>
    <r>
      <rPr>
        <b/>
        <sz val="16"/>
        <rFont val="Times New Roman"/>
        <charset val="134"/>
      </rPr>
      <t>2022</t>
    </r>
    <r>
      <rPr>
        <b/>
        <sz val="16"/>
        <rFont val="黑体"/>
        <charset val="134"/>
      </rPr>
      <t>年年底前已安排资金</t>
    </r>
  </si>
  <si>
    <r>
      <rPr>
        <b/>
        <sz val="16"/>
        <rFont val="Times New Roman"/>
        <charset val="134"/>
      </rPr>
      <t>2023</t>
    </r>
    <r>
      <rPr>
        <b/>
        <sz val="16"/>
        <rFont val="黑体"/>
        <charset val="134"/>
      </rPr>
      <t>年计划安排资金</t>
    </r>
  </si>
  <si>
    <r>
      <rPr>
        <b/>
        <sz val="16"/>
        <rFont val="黑体"/>
        <charset val="134"/>
      </rPr>
      <t>中央衔接补助资金</t>
    </r>
  </si>
  <si>
    <r>
      <rPr>
        <b/>
        <sz val="16"/>
        <rFont val="黑体"/>
        <charset val="134"/>
      </rPr>
      <t>自治区衔接补助资金</t>
    </r>
  </si>
  <si>
    <r>
      <rPr>
        <b/>
        <sz val="16"/>
        <rFont val="黑体"/>
        <charset val="134"/>
      </rPr>
      <t>其它涉农整合资金</t>
    </r>
  </si>
  <si>
    <r>
      <rPr>
        <b/>
        <sz val="16"/>
        <rFont val="黑体"/>
        <charset val="134"/>
      </rPr>
      <t>地方政府债券资金</t>
    </r>
  </si>
  <si>
    <r>
      <rPr>
        <b/>
        <sz val="16"/>
        <rFont val="黑体"/>
        <charset val="134"/>
      </rPr>
      <t>地、县配套资金</t>
    </r>
  </si>
  <si>
    <r>
      <rPr>
        <b/>
        <sz val="16"/>
        <rFont val="方正公文楷体"/>
        <charset val="134"/>
      </rPr>
      <t>合计：1</t>
    </r>
    <r>
      <rPr>
        <b/>
        <sz val="16"/>
        <rFont val="Times New Roman"/>
        <charset val="134"/>
      </rPr>
      <t>8</t>
    </r>
  </si>
  <si>
    <t>MF-2023-01</t>
  </si>
  <si>
    <t>跨县易地搬迁沉砂调节池工程</t>
  </si>
  <si>
    <t>产业发展</t>
  </si>
  <si>
    <t>农田水利设施建设</t>
  </si>
  <si>
    <t>续建</t>
  </si>
  <si>
    <t>2021.07-2023.10</t>
  </si>
  <si>
    <t>富民小区</t>
  </si>
  <si>
    <t>农业农村和水利局</t>
  </si>
  <si>
    <r>
      <rPr>
        <sz val="12"/>
        <rFont val="宋体"/>
        <charset val="134"/>
      </rPr>
      <t>新建调蓄水池总库容</t>
    </r>
    <r>
      <rPr>
        <sz val="12"/>
        <rFont val="Times New Roman"/>
        <charset val="0"/>
      </rPr>
      <t>317.93</t>
    </r>
    <r>
      <rPr>
        <sz val="12"/>
        <rFont val="宋体"/>
        <charset val="134"/>
      </rPr>
      <t>万</t>
    </r>
    <r>
      <rPr>
        <sz val="12"/>
        <rFont val="Times New Roman"/>
        <charset val="0"/>
      </rPr>
      <t>m</t>
    </r>
    <r>
      <rPr>
        <vertAlign val="superscript"/>
        <sz val="12"/>
        <rFont val="Times New Roman"/>
        <charset val="0"/>
      </rPr>
      <t>3</t>
    </r>
    <r>
      <rPr>
        <sz val="12"/>
        <rFont val="Times New Roman"/>
        <charset val="0"/>
      </rPr>
      <t xml:space="preserve">  </t>
    </r>
    <r>
      <rPr>
        <sz val="12"/>
        <rFont val="宋体"/>
        <charset val="134"/>
      </rPr>
      <t>蓄水池，控制灌溉面积为</t>
    </r>
    <r>
      <rPr>
        <sz val="12"/>
        <rFont val="Times New Roman"/>
        <charset val="0"/>
      </rPr>
      <t>1.83</t>
    </r>
    <r>
      <rPr>
        <sz val="12"/>
        <rFont val="宋体"/>
        <charset val="134"/>
      </rPr>
      <t>万亩。调蓄水池正常蓄水位为</t>
    </r>
    <r>
      <rPr>
        <sz val="12"/>
        <rFont val="Times New Roman"/>
        <charset val="0"/>
      </rPr>
      <t>2218.65m</t>
    </r>
    <r>
      <rPr>
        <sz val="12"/>
        <rFont val="宋体"/>
        <charset val="134"/>
      </rPr>
      <t>，设计总库容为</t>
    </r>
    <r>
      <rPr>
        <sz val="12"/>
        <rFont val="Times New Roman"/>
        <charset val="0"/>
      </rPr>
      <t>317.93</t>
    </r>
    <r>
      <rPr>
        <sz val="12"/>
        <rFont val="宋体"/>
        <charset val="134"/>
      </rPr>
      <t>万</t>
    </r>
    <r>
      <rPr>
        <sz val="12"/>
        <rFont val="Times New Roman"/>
        <charset val="0"/>
      </rPr>
      <t>m</t>
    </r>
    <r>
      <rPr>
        <vertAlign val="superscript"/>
        <sz val="12"/>
        <rFont val="Times New Roman"/>
        <charset val="0"/>
      </rPr>
      <t>3</t>
    </r>
    <r>
      <rPr>
        <sz val="12"/>
        <rFont val="宋体"/>
        <charset val="134"/>
      </rPr>
      <t>，死水位为</t>
    </r>
    <r>
      <rPr>
        <sz val="12"/>
        <rFont val="Times New Roman"/>
        <charset val="0"/>
      </rPr>
      <t>2210.35m</t>
    </r>
    <r>
      <rPr>
        <sz val="12"/>
        <rFont val="宋体"/>
        <charset val="134"/>
      </rPr>
      <t>，对应死库容为</t>
    </r>
    <r>
      <rPr>
        <sz val="12"/>
        <rFont val="Times New Roman"/>
        <charset val="0"/>
      </rPr>
      <t>67.32</t>
    </r>
    <r>
      <rPr>
        <sz val="12"/>
        <rFont val="宋体"/>
        <charset val="134"/>
      </rPr>
      <t>万</t>
    </r>
    <r>
      <rPr>
        <sz val="12"/>
        <rFont val="Times New Roman"/>
        <charset val="0"/>
      </rPr>
      <t>m</t>
    </r>
    <r>
      <rPr>
        <vertAlign val="superscript"/>
        <sz val="12"/>
        <rFont val="Times New Roman"/>
        <charset val="0"/>
      </rPr>
      <t xml:space="preserve">3 </t>
    </r>
    <r>
      <rPr>
        <sz val="12"/>
        <rFont val="宋体"/>
        <charset val="134"/>
      </rPr>
      <t>。引水流量为</t>
    </r>
    <r>
      <rPr>
        <sz val="12"/>
        <rFont val="Times New Roman"/>
        <charset val="0"/>
      </rPr>
      <t>2.04m</t>
    </r>
    <r>
      <rPr>
        <vertAlign val="superscript"/>
        <sz val="12"/>
        <rFont val="Times New Roman"/>
        <charset val="0"/>
      </rPr>
      <t>3</t>
    </r>
    <r>
      <rPr>
        <sz val="12"/>
        <rFont val="Times New Roman"/>
        <charset val="0"/>
      </rPr>
      <t xml:space="preserve"> /s</t>
    </r>
    <r>
      <rPr>
        <sz val="12"/>
        <rFont val="宋体"/>
        <charset val="134"/>
      </rPr>
      <t>，考虑旬内来水的不均匀性，本次设计加大</t>
    </r>
    <r>
      <rPr>
        <sz val="12"/>
        <rFont val="Times New Roman"/>
        <charset val="0"/>
      </rPr>
      <t>25%</t>
    </r>
    <r>
      <rPr>
        <sz val="12"/>
        <rFont val="宋体"/>
        <charset val="134"/>
      </rPr>
      <t>，加大流量</t>
    </r>
    <r>
      <rPr>
        <sz val="12"/>
        <rFont val="Times New Roman"/>
        <charset val="0"/>
      </rPr>
      <t>2.55m</t>
    </r>
    <r>
      <rPr>
        <vertAlign val="superscript"/>
        <sz val="12"/>
        <rFont val="Times New Roman"/>
        <charset val="0"/>
      </rPr>
      <t>3</t>
    </r>
    <r>
      <rPr>
        <sz val="12"/>
        <rFont val="Times New Roman"/>
        <charset val="0"/>
      </rPr>
      <t xml:space="preserve"> /s</t>
    </r>
    <r>
      <rPr>
        <sz val="12"/>
        <rFont val="宋体"/>
        <charset val="134"/>
      </rPr>
      <t>。放水涵洞的设计流量为</t>
    </r>
    <r>
      <rPr>
        <sz val="12"/>
        <rFont val="Times New Roman"/>
        <charset val="0"/>
      </rPr>
      <t>1.082m</t>
    </r>
    <r>
      <rPr>
        <vertAlign val="superscript"/>
        <sz val="12"/>
        <rFont val="Times New Roman"/>
        <charset val="0"/>
      </rPr>
      <t>3</t>
    </r>
    <r>
      <rPr>
        <sz val="12"/>
        <rFont val="Times New Roman"/>
        <charset val="0"/>
      </rPr>
      <t xml:space="preserve"> /s</t>
    </r>
    <r>
      <rPr>
        <sz val="12"/>
        <rFont val="宋体"/>
        <charset val="134"/>
      </rPr>
      <t>，其中灌区输水主干管设计流量为</t>
    </r>
    <r>
      <rPr>
        <sz val="12"/>
        <rFont val="Times New Roman"/>
        <charset val="0"/>
      </rPr>
      <t>1.05m</t>
    </r>
    <r>
      <rPr>
        <vertAlign val="superscript"/>
        <sz val="12"/>
        <rFont val="Times New Roman"/>
        <charset val="0"/>
      </rPr>
      <t>3</t>
    </r>
    <r>
      <rPr>
        <sz val="12"/>
        <rFont val="Times New Roman"/>
        <charset val="0"/>
      </rPr>
      <t xml:space="preserve"> /s</t>
    </r>
    <r>
      <rPr>
        <sz val="12"/>
        <rFont val="宋体"/>
        <charset val="134"/>
      </rPr>
      <t>，人蓄供水管设计流量</t>
    </r>
    <r>
      <rPr>
        <sz val="12"/>
        <rFont val="Times New Roman"/>
        <charset val="0"/>
      </rPr>
      <t>0.032m</t>
    </r>
    <r>
      <rPr>
        <vertAlign val="superscript"/>
        <sz val="12"/>
        <rFont val="Times New Roman"/>
        <charset val="0"/>
      </rPr>
      <t>3</t>
    </r>
    <r>
      <rPr>
        <sz val="12"/>
        <rFont val="Times New Roman"/>
        <charset val="0"/>
      </rPr>
      <t xml:space="preserve"> /s</t>
    </r>
    <r>
      <rPr>
        <sz val="12"/>
        <rFont val="宋体"/>
        <charset val="134"/>
      </rPr>
      <t>，及其他附属工程。</t>
    </r>
  </si>
  <si>
    <t>平方米</t>
  </si>
  <si>
    <t>其他涉农整合、地债</t>
  </si>
  <si>
    <t>甫拉提·买吐送</t>
  </si>
  <si>
    <r>
      <rPr>
        <sz val="12"/>
        <rFont val="宋体"/>
        <charset val="134"/>
      </rPr>
      <t>易地搬迁点水源工程的实施，可改善灌溉面积</t>
    </r>
    <r>
      <rPr>
        <sz val="12"/>
        <rFont val="Times New Roman"/>
        <charset val="134"/>
      </rPr>
      <t>1.83</t>
    </r>
    <r>
      <rPr>
        <sz val="12"/>
        <rFont val="宋体"/>
        <charset val="134"/>
      </rPr>
      <t>万亩，提高灌区灌溉保证率，提高农作物产量，增加人民经济收入，移民搬迁的人民群众才会彻底摆脱贫困的面貌，才会有效推进民丰县灌区经济的可持续发展，巩固提升民丰县脱贫成效，促进民丰县地区经济繁荣，提高人民生活水平，决战决胜全面小康；项目的实施可为为灌区</t>
    </r>
    <r>
      <rPr>
        <sz val="12"/>
        <rFont val="Times New Roman"/>
        <charset val="134"/>
      </rPr>
      <t>6700</t>
    </r>
    <r>
      <rPr>
        <sz val="12"/>
        <rFont val="宋体"/>
        <charset val="134"/>
      </rPr>
      <t>多人及</t>
    </r>
    <r>
      <rPr>
        <sz val="12"/>
        <rFont val="Times New Roman"/>
        <charset val="134"/>
      </rPr>
      <t>13.38</t>
    </r>
    <r>
      <rPr>
        <sz val="12"/>
        <rFont val="宋体"/>
        <charset val="134"/>
      </rPr>
      <t>万头标准畜提供安全饮水保障，供水效益较为明显；项目的建设可以切实改变项目区的灌溉现状，从而改善当地的农业生产条件和生态环境条件，使灌区原有荒漠化的土地变为人工绿洲，对促进灌区生态环境的良性循环将起到积极的作用。</t>
    </r>
    <r>
      <rPr>
        <sz val="12"/>
        <rFont val="Times New Roman"/>
        <charset val="134"/>
      </rPr>
      <t xml:space="preserve"> </t>
    </r>
  </si>
  <si>
    <t>MF-2023-02</t>
  </si>
  <si>
    <t>和田地区民丰县叶亦克乡引输水工程</t>
  </si>
  <si>
    <t>改建</t>
  </si>
  <si>
    <t>2022.11-2024.04</t>
  </si>
  <si>
    <t>叶亦克乡</t>
  </si>
  <si>
    <r>
      <rPr>
        <sz val="12"/>
        <rFont val="宋体"/>
        <charset val="134"/>
      </rPr>
      <t>改建</t>
    </r>
    <r>
      <rPr>
        <sz val="12"/>
        <rFont val="Times New Roman"/>
        <charset val="134"/>
      </rPr>
      <t>1.81km</t>
    </r>
    <r>
      <rPr>
        <sz val="12"/>
        <rFont val="宋体"/>
        <charset val="134"/>
      </rPr>
      <t>的隧洞及其附属建筑物</t>
    </r>
  </si>
  <si>
    <t>千米</t>
  </si>
  <si>
    <r>
      <rPr>
        <sz val="12"/>
        <rFont val="宋体"/>
        <charset val="134"/>
      </rPr>
      <t>本项目的实施可解决易地搬迁点引水隧洞输水能力不足的问题，可改善灌溉面积</t>
    </r>
    <r>
      <rPr>
        <sz val="12"/>
        <rFont val="Times New Roman"/>
        <charset val="134"/>
      </rPr>
      <t>1.83</t>
    </r>
    <r>
      <rPr>
        <sz val="12"/>
        <rFont val="宋体"/>
        <charset val="134"/>
      </rPr>
      <t>万亩，提高灌区灌溉保证率，进一步提高农作物产量，增加人民经济收入，有效推进民丰县灌区经济的可持续发展，巩固提升民丰县脱贫成效，促进民丰县地区经济繁荣，提高人民生活水平，决战决胜全面小康；项目的经济内部收益率</t>
    </r>
    <r>
      <rPr>
        <sz val="12"/>
        <rFont val="Times New Roman"/>
        <charset val="134"/>
      </rPr>
      <t>10.40%</t>
    </r>
    <r>
      <rPr>
        <sz val="12"/>
        <rFont val="宋体"/>
        <charset val="134"/>
      </rPr>
      <t>，大于社会折现率</t>
    </r>
    <r>
      <rPr>
        <sz val="12"/>
        <rFont val="Times New Roman"/>
        <charset val="134"/>
      </rPr>
      <t>8%</t>
    </r>
    <r>
      <rPr>
        <sz val="12"/>
        <rFont val="宋体"/>
        <charset val="134"/>
      </rPr>
      <t>，净现值</t>
    </r>
    <r>
      <rPr>
        <sz val="12"/>
        <rFont val="Times New Roman"/>
        <charset val="134"/>
      </rPr>
      <t>651</t>
    </r>
    <r>
      <rPr>
        <sz val="12"/>
        <rFont val="宋体"/>
        <charset val="134"/>
      </rPr>
      <t>万元大于零，效益费用比</t>
    </r>
    <r>
      <rPr>
        <sz val="12"/>
        <rFont val="Times New Roman"/>
        <charset val="134"/>
      </rPr>
      <t>1.16</t>
    </r>
    <r>
      <rPr>
        <sz val="12"/>
        <rFont val="宋体"/>
        <charset val="134"/>
      </rPr>
      <t>大于</t>
    </r>
    <r>
      <rPr>
        <sz val="12"/>
        <rFont val="Times New Roman"/>
        <charset val="134"/>
      </rPr>
      <t>1</t>
    </r>
    <r>
      <rPr>
        <sz val="12"/>
        <rFont val="宋体"/>
        <charset val="134"/>
      </rPr>
      <t>，国民经济评价各项指标均达到规范要求，由此以上个指标看出本项目具有较好的国民经济效益和社会效益；项目的建设可以切实改变项目区的灌溉现状，从而改善当地的农业生产条件和生态环境条件，对促进灌区生态环境的良性循环将起到积极的作用。</t>
    </r>
  </si>
  <si>
    <t>MF-2023-03</t>
  </si>
  <si>
    <t>民丰县良种扩繁场建设项目（一期）</t>
  </si>
  <si>
    <t>养殖业基地</t>
  </si>
  <si>
    <t>2022.07-2023.06</t>
  </si>
  <si>
    <r>
      <rPr>
        <sz val="12"/>
        <rFont val="宋体"/>
        <charset val="0"/>
      </rPr>
      <t>新建</t>
    </r>
    <r>
      <rPr>
        <sz val="12"/>
        <rFont val="Times New Roman"/>
        <charset val="0"/>
      </rPr>
      <t>19</t>
    </r>
    <r>
      <rPr>
        <sz val="12"/>
        <rFont val="宋体"/>
        <charset val="0"/>
      </rPr>
      <t>栋羊舍，羊舍总建筑面积</t>
    </r>
    <r>
      <rPr>
        <sz val="12"/>
        <rFont val="Times New Roman"/>
        <charset val="0"/>
      </rPr>
      <t>22942.2</t>
    </r>
    <r>
      <rPr>
        <sz val="12"/>
        <rFont val="宋体"/>
        <charset val="0"/>
      </rPr>
      <t>㎡；新建</t>
    </r>
    <r>
      <rPr>
        <sz val="12"/>
        <rFont val="Times New Roman"/>
        <charset val="0"/>
      </rPr>
      <t>1</t>
    </r>
    <r>
      <rPr>
        <sz val="12"/>
        <rFont val="宋体"/>
        <charset val="0"/>
      </rPr>
      <t>座饲草料库，建筑面积为</t>
    </r>
    <r>
      <rPr>
        <sz val="12"/>
        <rFont val="Times New Roman"/>
        <charset val="0"/>
      </rPr>
      <t>2050.63</t>
    </r>
    <r>
      <rPr>
        <sz val="12"/>
        <rFont val="宋体"/>
        <charset val="0"/>
      </rPr>
      <t>㎡；新建</t>
    </r>
    <r>
      <rPr>
        <sz val="12"/>
        <rFont val="Times New Roman"/>
        <charset val="0"/>
      </rPr>
      <t>1</t>
    </r>
    <r>
      <rPr>
        <sz val="12"/>
        <rFont val="宋体"/>
        <charset val="0"/>
      </rPr>
      <t>座敞开式饲草料搅拌库，建筑面积</t>
    </r>
    <r>
      <rPr>
        <sz val="12"/>
        <rFont val="Times New Roman"/>
        <charset val="0"/>
      </rPr>
      <t>2050.63</t>
    </r>
    <r>
      <rPr>
        <sz val="12"/>
        <rFont val="宋体"/>
        <charset val="0"/>
      </rPr>
      <t>㎡；新建</t>
    </r>
    <r>
      <rPr>
        <sz val="12"/>
        <rFont val="Times New Roman"/>
        <charset val="0"/>
      </rPr>
      <t>1</t>
    </r>
    <r>
      <rPr>
        <sz val="12"/>
        <rFont val="宋体"/>
        <charset val="0"/>
      </rPr>
      <t>座敞开式日料搅拌库，建筑面积</t>
    </r>
    <r>
      <rPr>
        <sz val="12"/>
        <rFont val="Times New Roman"/>
        <charset val="0"/>
      </rPr>
      <t>2050.63</t>
    </r>
    <r>
      <rPr>
        <sz val="12"/>
        <rFont val="宋体"/>
        <charset val="0"/>
      </rPr>
      <t>㎡；新建</t>
    </r>
    <r>
      <rPr>
        <sz val="12"/>
        <rFont val="Times New Roman"/>
        <charset val="0"/>
      </rPr>
      <t>1</t>
    </r>
    <r>
      <rPr>
        <sz val="12"/>
        <rFont val="宋体"/>
        <charset val="0"/>
      </rPr>
      <t>座</t>
    </r>
    <r>
      <rPr>
        <sz val="12"/>
        <rFont val="Times New Roman"/>
        <charset val="0"/>
      </rPr>
      <t>100</t>
    </r>
    <r>
      <rPr>
        <sz val="12"/>
        <rFont val="宋体"/>
        <charset val="0"/>
      </rPr>
      <t>立方的箱式泵站；新建三座青储窖，每座占地面积为</t>
    </r>
    <r>
      <rPr>
        <sz val="12"/>
        <rFont val="Times New Roman"/>
        <charset val="0"/>
      </rPr>
      <t>480</t>
    </r>
    <r>
      <rPr>
        <sz val="12"/>
        <rFont val="宋体"/>
        <charset val="0"/>
      </rPr>
      <t>㎡；新建药浴池一做</t>
    </r>
    <r>
      <rPr>
        <sz val="12"/>
        <rFont val="Times New Roman"/>
        <charset val="0"/>
      </rPr>
      <t>26</t>
    </r>
    <r>
      <rPr>
        <sz val="12"/>
        <rFont val="宋体"/>
        <charset val="0"/>
      </rPr>
      <t>㎡；配套砖围墙</t>
    </r>
    <r>
      <rPr>
        <sz val="12"/>
        <rFont val="Times New Roman"/>
        <charset val="0"/>
      </rPr>
      <t>2294.73</t>
    </r>
    <r>
      <rPr>
        <sz val="12"/>
        <rFont val="宋体"/>
        <charset val="0"/>
      </rPr>
      <t>米，围墙高度</t>
    </r>
    <r>
      <rPr>
        <sz val="12"/>
        <rFont val="Times New Roman"/>
        <charset val="0"/>
      </rPr>
      <t>2.4</t>
    </r>
    <r>
      <rPr>
        <sz val="12"/>
        <rFont val="宋体"/>
        <charset val="0"/>
      </rPr>
      <t>米、室外硬化</t>
    </r>
    <r>
      <rPr>
        <sz val="12"/>
        <rFont val="Times New Roman"/>
        <charset val="0"/>
      </rPr>
      <t>1800</t>
    </r>
    <r>
      <rPr>
        <sz val="12"/>
        <rFont val="宋体"/>
        <charset val="0"/>
      </rPr>
      <t>米，</t>
    </r>
    <r>
      <rPr>
        <sz val="12"/>
        <rFont val="Times New Roman"/>
        <charset val="0"/>
      </rPr>
      <t>630KVN</t>
    </r>
    <r>
      <rPr>
        <sz val="12"/>
        <rFont val="宋体"/>
        <charset val="0"/>
      </rPr>
      <t>箱变低压配电柜</t>
    </r>
    <r>
      <rPr>
        <sz val="12"/>
        <rFont val="Times New Roman"/>
        <charset val="0"/>
      </rPr>
      <t>2</t>
    </r>
    <r>
      <rPr>
        <sz val="12"/>
        <rFont val="宋体"/>
        <charset val="0"/>
      </rPr>
      <t>套。</t>
    </r>
  </si>
  <si>
    <t>栋</t>
  </si>
  <si>
    <t>衔接资金</t>
  </si>
  <si>
    <t>积极推进标准化规模养殖，不断提升肉羊养殖良种化水平，提升肉羊个体生产能力，大力发展舍饲半舍饲养殖方式，加强棚圈等饲养设施建设，做大做强肉羊屠宰加工龙头企业，提升肉品冷链物流配送能力，实现产加销对接，提高羊肉供应保障能力和质量安全水平。以市场为导向，优化提升农业结构，推动粮经草统筹、农林牧结合、种养加一体、一二三产业融合发展，突出稳粮、减棉、强牧、优果、上特色，推动传统畜牧业加快转变生产方式，做强现代畜牧业。</t>
  </si>
  <si>
    <t>MF-2023-04</t>
  </si>
  <si>
    <t>民丰县尼雅河防洪堤维修建设项目</t>
  </si>
  <si>
    <t>乡村建设行动</t>
  </si>
  <si>
    <t>2023.09-2023.03</t>
  </si>
  <si>
    <t>民丰县</t>
  </si>
  <si>
    <r>
      <rPr>
        <sz val="12"/>
        <rFont val="Times New Roman"/>
        <charset val="134"/>
      </rPr>
      <t>1</t>
    </r>
    <r>
      <rPr>
        <sz val="12"/>
        <rFont val="宋体"/>
        <charset val="134"/>
      </rPr>
      <t>、防洪堤维修：本次维修堤防采用原防洪堤断面形式，堤身为梯形断面，上游迎水面边坡</t>
    </r>
    <r>
      <rPr>
        <sz val="12"/>
        <rFont val="Times New Roman"/>
        <charset val="134"/>
      </rPr>
      <t>1:2</t>
    </r>
    <r>
      <rPr>
        <sz val="12"/>
        <rFont val="宋体"/>
        <charset val="134"/>
      </rPr>
      <t>，下游背水面边坡</t>
    </r>
    <r>
      <rPr>
        <sz val="12"/>
        <rFont val="Times New Roman"/>
        <charset val="134"/>
      </rPr>
      <t>1:1.5</t>
    </r>
    <r>
      <rPr>
        <sz val="12"/>
        <rFont val="宋体"/>
        <charset val="134"/>
      </rPr>
      <t>，堤顶宽</t>
    </r>
    <r>
      <rPr>
        <sz val="12"/>
        <rFont val="Times New Roman"/>
        <charset val="134"/>
      </rPr>
      <t>3.0m</t>
    </r>
    <r>
      <rPr>
        <sz val="12"/>
        <rFont val="宋体"/>
        <charset val="134"/>
      </rPr>
      <t>，堤身填筑密度不小于</t>
    </r>
    <r>
      <rPr>
        <sz val="12"/>
        <rFont val="Times New Roman"/>
        <charset val="134"/>
      </rPr>
      <t>0.75</t>
    </r>
    <r>
      <rPr>
        <sz val="12"/>
        <rFont val="宋体"/>
        <charset val="134"/>
      </rPr>
      <t>；迎水面边坡采用</t>
    </r>
    <r>
      <rPr>
        <sz val="12"/>
        <rFont val="Times New Roman"/>
        <charset val="134"/>
      </rPr>
      <t>C25F200W6</t>
    </r>
    <r>
      <rPr>
        <sz val="12"/>
        <rFont val="宋体"/>
        <charset val="134"/>
      </rPr>
      <t>现浇混凝土板护坡，护坡板的厚度从堤顶到堤脚厚度保持一致，堤防护坡板厚度选择</t>
    </r>
    <r>
      <rPr>
        <sz val="12"/>
        <rFont val="Times New Roman"/>
        <charset val="134"/>
      </rPr>
      <t>15cm</t>
    </r>
    <r>
      <rPr>
        <sz val="12"/>
        <rFont val="宋体"/>
        <charset val="134"/>
      </rPr>
      <t>，隔墙宽</t>
    </r>
    <r>
      <rPr>
        <sz val="12"/>
        <rFont val="Times New Roman"/>
        <charset val="134"/>
      </rPr>
      <t>0.4m</t>
    </r>
    <r>
      <rPr>
        <sz val="12"/>
        <rFont val="宋体"/>
        <charset val="134"/>
      </rPr>
      <t>，深</t>
    </r>
    <r>
      <rPr>
        <sz val="12"/>
        <rFont val="Times New Roman"/>
        <charset val="134"/>
      </rPr>
      <t>0.8m</t>
    </r>
    <r>
      <rPr>
        <sz val="12"/>
        <rFont val="宋体"/>
        <charset val="134"/>
      </rPr>
      <t>。回填土压实指标：粘性土压实度不小于</t>
    </r>
    <r>
      <rPr>
        <sz val="12"/>
        <rFont val="Times New Roman"/>
        <charset val="134"/>
      </rPr>
      <t xml:space="preserve"> 0.93</t>
    </r>
    <r>
      <rPr>
        <sz val="12"/>
        <rFont val="宋体"/>
        <charset val="134"/>
      </rPr>
      <t>，非粘性土相对密度不小于</t>
    </r>
    <r>
      <rPr>
        <sz val="12"/>
        <rFont val="Times New Roman"/>
        <charset val="134"/>
      </rPr>
      <t xml:space="preserve"> 0.75</t>
    </r>
    <r>
      <rPr>
        <sz val="12"/>
        <rFont val="宋体"/>
        <charset val="134"/>
      </rPr>
      <t>。</t>
    </r>
    <r>
      <rPr>
        <sz val="12"/>
        <rFont val="Times New Roman"/>
        <charset val="134"/>
      </rPr>
      <t xml:space="preserve">
2</t>
    </r>
    <r>
      <rPr>
        <sz val="12"/>
        <rFont val="宋体"/>
        <charset val="134"/>
      </rPr>
      <t>、新建丁字坝：新建丁字坝</t>
    </r>
    <r>
      <rPr>
        <sz val="12"/>
        <rFont val="Times New Roman"/>
        <charset val="134"/>
      </rPr>
      <t>3</t>
    </r>
    <r>
      <rPr>
        <sz val="12"/>
        <rFont val="宋体"/>
        <charset val="134"/>
      </rPr>
      <t>座，总长</t>
    </r>
    <r>
      <rPr>
        <sz val="12"/>
        <rFont val="Times New Roman"/>
        <charset val="134"/>
      </rPr>
      <t>86m</t>
    </r>
    <r>
      <rPr>
        <sz val="12"/>
        <rFont val="宋体"/>
        <charset val="134"/>
      </rPr>
      <t>。坝体采用钢筋石笼，每</t>
    </r>
    <r>
      <rPr>
        <sz val="12"/>
        <rFont val="Times New Roman"/>
        <charset val="134"/>
      </rPr>
      <t>3m</t>
    </r>
    <r>
      <rPr>
        <sz val="12"/>
        <rFont val="宋体"/>
        <charset val="134"/>
      </rPr>
      <t>设置</t>
    </r>
    <r>
      <rPr>
        <sz val="12"/>
        <rFont val="Times New Roman"/>
        <charset val="134"/>
      </rPr>
      <t>2</t>
    </r>
    <r>
      <rPr>
        <sz val="12"/>
        <rFont val="宋体"/>
        <charset val="134"/>
      </rPr>
      <t>根直径</t>
    </r>
    <r>
      <rPr>
        <sz val="12"/>
        <rFont val="Times New Roman"/>
        <charset val="134"/>
      </rPr>
      <t>14mm</t>
    </r>
    <r>
      <rPr>
        <sz val="12"/>
        <rFont val="宋体"/>
        <charset val="134"/>
      </rPr>
      <t>钢筋由上而下贯穿整个坝体，坝体宽</t>
    </r>
    <r>
      <rPr>
        <sz val="12"/>
        <rFont val="Times New Roman"/>
        <charset val="134"/>
      </rPr>
      <t>3m,</t>
    </r>
    <r>
      <rPr>
        <sz val="12"/>
        <rFont val="宋体"/>
        <charset val="134"/>
      </rPr>
      <t>高</t>
    </r>
    <r>
      <rPr>
        <sz val="12"/>
        <rFont val="Times New Roman"/>
        <charset val="134"/>
      </rPr>
      <t>3</t>
    </r>
    <r>
      <rPr>
        <sz val="12"/>
        <rFont val="宋体"/>
        <charset val="134"/>
      </rPr>
      <t>米。</t>
    </r>
  </si>
  <si>
    <t>座</t>
  </si>
  <si>
    <t>通过项目建设，可改善项目区生产生活条件</t>
  </si>
  <si>
    <t>MF-2023-05</t>
  </si>
  <si>
    <t>民丰县叶亦克乡饲草料基地建设项目</t>
  </si>
  <si>
    <t>林草基地建设</t>
  </si>
  <si>
    <t>新建</t>
  </si>
  <si>
    <t>2023.03-2023.08</t>
  </si>
  <si>
    <t>新建饲草料基地5000亩及其他附属工程</t>
  </si>
  <si>
    <t>亩</t>
  </si>
  <si>
    <t>项目建设后，有利于叶亦克乡发展养殖业，解决饲草料短缺的问题。产权归属村委会，壮大村集体经济。</t>
  </si>
  <si>
    <t>MF-2023-06</t>
  </si>
  <si>
    <t>民丰县小额信贷贷款贴息项目</t>
  </si>
  <si>
    <t>小额信贷贴息</t>
  </si>
  <si>
    <t>2023.01-2023.12</t>
  </si>
  <si>
    <t>对脱贫户、监测对象扶贫小额信贷进行贴息</t>
  </si>
  <si>
    <t>户</t>
  </si>
  <si>
    <t>减轻脱贫户、三类户还贷压力，促进发展生产提高家庭收入</t>
  </si>
  <si>
    <t>MF-2023-07</t>
  </si>
  <si>
    <t>民丰县牛羊屠宰精深加工和销售一体化建设项目</t>
  </si>
  <si>
    <t>产地初加工和精深加工</t>
  </si>
  <si>
    <r>
      <rPr>
        <sz val="12"/>
        <rFont val="宋体"/>
        <charset val="134"/>
      </rPr>
      <t>加工厂</t>
    </r>
    <r>
      <rPr>
        <sz val="12"/>
        <rFont val="Times New Roman"/>
        <charset val="134"/>
      </rPr>
      <t>1</t>
    </r>
    <r>
      <rPr>
        <sz val="12"/>
        <rFont val="宋体"/>
        <charset val="134"/>
      </rPr>
      <t>座及配套设施</t>
    </r>
  </si>
  <si>
    <r>
      <rPr>
        <sz val="12"/>
        <rFont val="宋体"/>
        <charset val="134"/>
      </rPr>
      <t>民丰县屠宰加工建设项目</t>
    </r>
    <r>
      <rPr>
        <sz val="12"/>
        <rFont val="Times New Roman"/>
        <charset val="134"/>
      </rPr>
      <t>,</t>
    </r>
    <r>
      <rPr>
        <sz val="12"/>
        <rFont val="宋体"/>
        <charset val="134"/>
      </rPr>
      <t>关系到公共卫生安全、食品安全和畜牧业的可持续发展。建立和完善屠宰加工运行机制</t>
    </r>
    <r>
      <rPr>
        <sz val="12"/>
        <rFont val="Times New Roman"/>
        <charset val="134"/>
      </rPr>
      <t>,</t>
    </r>
    <r>
      <rPr>
        <sz val="12"/>
        <rFont val="宋体"/>
        <charset val="134"/>
      </rPr>
      <t>是保障人民群众切身利益的民生工程。本项目的建成将有序推进全县生猪屠宰处理进程</t>
    </r>
    <r>
      <rPr>
        <sz val="12"/>
        <rFont val="Times New Roman"/>
        <charset val="134"/>
      </rPr>
      <t>,</t>
    </r>
    <r>
      <rPr>
        <sz val="12"/>
        <rFont val="宋体"/>
        <charset val="134"/>
      </rPr>
      <t>做</t>
    </r>
    <r>
      <rPr>
        <sz val="12"/>
        <rFont val="Times New Roman"/>
        <charset val="134"/>
      </rPr>
      <t xml:space="preserve"> </t>
    </r>
    <r>
      <rPr>
        <sz val="12"/>
        <rFont val="宋体"/>
        <charset val="134"/>
      </rPr>
      <t>好屠宰加工设施建设工作</t>
    </r>
    <r>
      <rPr>
        <sz val="12"/>
        <rFont val="Times New Roman"/>
        <charset val="134"/>
      </rPr>
      <t>,</t>
    </r>
    <r>
      <rPr>
        <sz val="12"/>
        <rFont val="宋体"/>
        <charset val="134"/>
      </rPr>
      <t>有效防止动物疫情扩散</t>
    </r>
    <r>
      <rPr>
        <sz val="12"/>
        <rFont val="Times New Roman"/>
        <charset val="134"/>
      </rPr>
      <t>,</t>
    </r>
    <r>
      <rPr>
        <sz val="12"/>
        <rFont val="宋体"/>
        <charset val="134"/>
      </rPr>
      <t>妥善解决污染环境问题</t>
    </r>
    <r>
      <rPr>
        <sz val="12"/>
        <rFont val="Times New Roman"/>
        <charset val="134"/>
      </rPr>
      <t>,</t>
    </r>
    <r>
      <rPr>
        <sz val="12"/>
        <rFont val="宋体"/>
        <charset val="134"/>
      </rPr>
      <t>有效遏制不健康产品流向市场</t>
    </r>
    <r>
      <rPr>
        <sz val="12"/>
        <rFont val="Times New Roman"/>
        <charset val="134"/>
      </rPr>
      <t>,</t>
    </r>
    <r>
      <rPr>
        <sz val="12"/>
        <rFont val="宋体"/>
        <charset val="134"/>
      </rPr>
      <t>确保人民群众身体健康。我县是和田地区唯一的牧业县</t>
    </r>
    <r>
      <rPr>
        <sz val="12"/>
        <rFont val="Times New Roman"/>
        <charset val="134"/>
      </rPr>
      <t>,</t>
    </r>
    <r>
      <rPr>
        <sz val="12"/>
        <rFont val="宋体"/>
        <charset val="134"/>
      </rPr>
      <t>生猪饲养数量不多</t>
    </r>
    <r>
      <rPr>
        <sz val="12"/>
        <rFont val="Times New Roman"/>
        <charset val="134"/>
      </rPr>
      <t>,</t>
    </r>
    <r>
      <rPr>
        <sz val="12"/>
        <rFont val="宋体"/>
        <charset val="134"/>
      </rPr>
      <t>规模化养殖程度不高</t>
    </r>
    <r>
      <rPr>
        <sz val="12"/>
        <rFont val="Times New Roman"/>
        <charset val="134"/>
      </rPr>
      <t>,</t>
    </r>
    <r>
      <rPr>
        <sz val="12"/>
        <rFont val="宋体"/>
        <charset val="134"/>
      </rPr>
      <t>屠宰加工处理水平低</t>
    </r>
    <r>
      <rPr>
        <sz val="12"/>
        <rFont val="Times New Roman"/>
        <charset val="134"/>
      </rPr>
      <t>,</t>
    </r>
    <r>
      <rPr>
        <sz val="12"/>
        <rFont val="宋体"/>
        <charset val="134"/>
      </rPr>
      <t>随意处置现象时有发生。做好生猪屠宰加工工作</t>
    </r>
    <r>
      <rPr>
        <sz val="12"/>
        <rFont val="Times New Roman"/>
        <charset val="134"/>
      </rPr>
      <t>,</t>
    </r>
  </si>
  <si>
    <t>MF-2023-09</t>
  </si>
  <si>
    <t>民丰县项目管理费</t>
  </si>
  <si>
    <t>项目管理费</t>
  </si>
  <si>
    <t>乡村振兴局</t>
  </si>
  <si>
    <t>项目管理费主要用于项目前期设计，评审，招标，监理等与项目管理相关的支出</t>
  </si>
  <si>
    <t>梅飞</t>
  </si>
  <si>
    <t>进一步规范项目建设和项目顺利实施</t>
  </si>
  <si>
    <t>MF-2023-10</t>
  </si>
  <si>
    <r>
      <rPr>
        <sz val="12"/>
        <rFont val="宋体"/>
        <charset val="134"/>
      </rPr>
      <t>民丰县萨勒吾则克乡</t>
    </r>
    <r>
      <rPr>
        <sz val="12"/>
        <rFont val="Times New Roman"/>
        <charset val="134"/>
      </rPr>
      <t>-G216</t>
    </r>
    <r>
      <rPr>
        <sz val="12"/>
        <rFont val="宋体"/>
        <charset val="134"/>
      </rPr>
      <t>线道路建设工程</t>
    </r>
  </si>
  <si>
    <t>农村道路建设</t>
  </si>
  <si>
    <t>萨勒吾则克乡</t>
  </si>
  <si>
    <t>交通运输局</t>
  </si>
  <si>
    <t>条路线全长 6.000 公里。本项目设计等级为三级，设计速度 40km/h，路基宽度 7.5 路面宽度 7.0m，桥涵横断面与路基同宽。路面类型为沥青路面，路拱横坡（行车道横坡采用 1.5%，土路肩采用 .5%）路基填方边坡采用 1:1.5、路基挖方边坡采用 1:1.0，建设内容主要为路基、路面、构造物、安全设施。</t>
  </si>
  <si>
    <t>公里</t>
  </si>
  <si>
    <t>其他涉农整合</t>
  </si>
  <si>
    <r>
      <rPr>
        <sz val="12"/>
        <rFont val="宋体"/>
        <charset val="134"/>
      </rPr>
      <t>艾散江</t>
    </r>
    <r>
      <rPr>
        <sz val="12"/>
        <rFont val="Times New Roman"/>
        <charset val="134"/>
      </rPr>
      <t>·</t>
    </r>
    <r>
      <rPr>
        <sz val="12"/>
        <rFont val="宋体"/>
        <charset val="134"/>
      </rPr>
      <t>麦提</t>
    </r>
    <r>
      <rPr>
        <sz val="12"/>
        <rFont val="Times New Roman"/>
        <charset val="134"/>
      </rPr>
      <t xml:space="preserve"> </t>
    </r>
    <r>
      <rPr>
        <sz val="12"/>
        <rFont val="宋体"/>
        <charset val="134"/>
      </rPr>
      <t>玉素普</t>
    </r>
  </si>
  <si>
    <t>MF-2023-11</t>
  </si>
  <si>
    <t>民丰县雨露计划项目</t>
  </si>
  <si>
    <t>巩固三保障成果</t>
  </si>
  <si>
    <r>
      <rPr>
        <sz val="12"/>
        <rFont val="宋体"/>
        <charset val="134"/>
      </rPr>
      <t>享受</t>
    </r>
    <r>
      <rPr>
        <sz val="12"/>
        <rFont val="Times New Roman"/>
        <charset val="134"/>
      </rPr>
      <t>“”</t>
    </r>
    <r>
      <rPr>
        <sz val="12"/>
        <rFont val="宋体"/>
        <charset val="134"/>
      </rPr>
      <t>雨露计划</t>
    </r>
    <r>
      <rPr>
        <sz val="12"/>
        <rFont val="Times New Roman"/>
        <charset val="134"/>
      </rPr>
      <t>“</t>
    </r>
    <r>
      <rPr>
        <sz val="12"/>
        <rFont val="宋体"/>
        <charset val="134"/>
      </rPr>
      <t>职业教育补助</t>
    </r>
  </si>
  <si>
    <t>教育和科学技术局</t>
  </si>
  <si>
    <r>
      <rPr>
        <sz val="12"/>
        <rFont val="宋体"/>
        <charset val="134"/>
      </rPr>
      <t>补助对象及标准：</t>
    </r>
    <r>
      <rPr>
        <sz val="12"/>
        <rFont val="Times New Roman"/>
        <charset val="134"/>
      </rPr>
      <t>“</t>
    </r>
    <r>
      <rPr>
        <sz val="12"/>
        <rFont val="宋体"/>
        <charset val="134"/>
      </rPr>
      <t>雨露计划</t>
    </r>
    <r>
      <rPr>
        <sz val="12"/>
        <rFont val="Times New Roman"/>
        <charset val="134"/>
      </rPr>
      <t>”</t>
    </r>
    <r>
      <rPr>
        <sz val="12"/>
        <rFont val="宋体"/>
        <charset val="134"/>
      </rPr>
      <t>补助资金的扶持对象为全县在校就读教育部认定的中、高等职业教育学籍管理系统注册正式学籍的中等职业教育（包括普通中专、成人中专、职业高中、技工院校）、高等职业教育的建档立卡贫脱贫户及监测对象家庭子女，补助标准为每人每学年给予</t>
    </r>
    <r>
      <rPr>
        <sz val="12"/>
        <rFont val="Times New Roman"/>
        <charset val="134"/>
      </rPr>
      <t>3000</t>
    </r>
    <r>
      <rPr>
        <sz val="12"/>
        <rFont val="宋体"/>
        <charset val="134"/>
      </rPr>
      <t>元的扶贫资金助学补助。补助人数：预计补助中职、高职在校生约</t>
    </r>
    <r>
      <rPr>
        <sz val="12"/>
        <rFont val="Times New Roman"/>
        <charset val="134"/>
      </rPr>
      <t>680</t>
    </r>
    <r>
      <rPr>
        <sz val="12"/>
        <rFont val="宋体"/>
        <charset val="134"/>
      </rPr>
      <t>名。</t>
    </r>
  </si>
  <si>
    <t>名</t>
  </si>
  <si>
    <t>艾则孜·麦提赛伊迪</t>
  </si>
  <si>
    <t>解决脱贫户及监测对象家庭子女就学困难，培养技术人才，从而提高当地知识文化水平，提高就业率。</t>
  </si>
  <si>
    <t>MF-2023-12</t>
  </si>
  <si>
    <t>民丰县边销茶入户项目</t>
  </si>
  <si>
    <t>其他</t>
  </si>
  <si>
    <t>民宗局</t>
  </si>
  <si>
    <r>
      <rPr>
        <sz val="12"/>
        <rFont val="宋体"/>
        <charset val="134"/>
      </rPr>
      <t>采购低氟</t>
    </r>
    <r>
      <rPr>
        <sz val="12"/>
        <rFont val="Times New Roman"/>
        <charset val="134"/>
      </rPr>
      <t>“</t>
    </r>
    <r>
      <rPr>
        <sz val="12"/>
        <rFont val="宋体"/>
        <charset val="134"/>
      </rPr>
      <t>边销茶</t>
    </r>
    <r>
      <rPr>
        <sz val="12"/>
        <rFont val="Times New Roman"/>
        <charset val="134"/>
      </rPr>
      <t>”</t>
    </r>
    <r>
      <rPr>
        <sz val="12"/>
        <rFont val="宋体"/>
        <charset val="134"/>
      </rPr>
      <t>以慰问的方式发放全县贫困户等困难群众</t>
    </r>
    <r>
      <rPr>
        <sz val="12"/>
        <rFont val="Times New Roman"/>
        <charset val="134"/>
      </rPr>
      <t>5147</t>
    </r>
    <r>
      <rPr>
        <sz val="12"/>
        <rFont val="宋体"/>
        <charset val="134"/>
      </rPr>
      <t>户，每户</t>
    </r>
    <r>
      <rPr>
        <sz val="12"/>
        <rFont val="Times New Roman"/>
        <charset val="134"/>
      </rPr>
      <t>2</t>
    </r>
    <r>
      <rPr>
        <sz val="12"/>
        <rFont val="宋体"/>
        <charset val="134"/>
      </rPr>
      <t>公斤</t>
    </r>
  </si>
  <si>
    <r>
      <rPr>
        <sz val="12"/>
        <rFont val="宋体"/>
        <charset val="134"/>
      </rPr>
      <t>阿卜杜巴克</t>
    </r>
    <r>
      <rPr>
        <sz val="12"/>
        <rFont val="Times New Roman"/>
        <charset val="134"/>
      </rPr>
      <t>·</t>
    </r>
    <r>
      <rPr>
        <sz val="12"/>
        <rFont val="宋体"/>
        <charset val="134"/>
      </rPr>
      <t>如同则</t>
    </r>
  </si>
  <si>
    <t>通过项目建设，推广低氟边销茶，引导健康饮茶，改善贫困户的生活和健康条件</t>
  </si>
  <si>
    <t>MF-2023-13</t>
  </si>
  <si>
    <t>民丰县示范村建设项目</t>
  </si>
  <si>
    <t>乡村公共服务一体化示范建设</t>
  </si>
  <si>
    <t>2023.03-2023.09</t>
  </si>
  <si>
    <t>尼雅乡、尼雅镇</t>
  </si>
  <si>
    <t>尼雅镇人民政府</t>
  </si>
  <si>
    <r>
      <rPr>
        <sz val="12"/>
        <rFont val="宋体"/>
        <charset val="134"/>
      </rPr>
      <t>对标示范村建设</t>
    </r>
    <r>
      <rPr>
        <sz val="12"/>
        <rFont val="Times New Roman"/>
        <charset val="134"/>
      </rPr>
      <t>8</t>
    </r>
    <r>
      <rPr>
        <sz val="12"/>
        <rFont val="宋体"/>
        <charset val="134"/>
      </rPr>
      <t>个方面</t>
    </r>
    <r>
      <rPr>
        <sz val="12"/>
        <rFont val="Times New Roman"/>
        <charset val="134"/>
      </rPr>
      <t>32</t>
    </r>
    <r>
      <rPr>
        <sz val="12"/>
        <rFont val="宋体"/>
        <charset val="134"/>
      </rPr>
      <t>项指标查缺补漏，补齐短板弱项</t>
    </r>
  </si>
  <si>
    <t>村</t>
  </si>
  <si>
    <t>衔接资金、地债</t>
  </si>
  <si>
    <t>创建示范村，改善农村人居环境</t>
  </si>
  <si>
    <t>MF-2023-14</t>
  </si>
  <si>
    <t>民丰县萨勒吾则克乡农村生活污水治理工程（二期）</t>
  </si>
  <si>
    <t>农村污水治理</t>
  </si>
  <si>
    <t>祥和村、喀拉墩村、巴格其村、乌塘村、古勒巴格村、萨热依村、兴平村</t>
  </si>
  <si>
    <t>萨勒吾则克乡人民政府</t>
  </si>
  <si>
    <t>在民丰县萨勒吾则克乡巴格其村、喀拉墩村、古勒巴格村、萨热依村、 祥合村、兴平村、乌塘村七个村建设生活污水管网，污水管网起始点为农 户庭院，终点至市政排水主管网，最终排入每个村的污水处理站处理。其 中巴格其村新建 HDPE 双壁波纹管排水管（dn225）长度 4290.1m、PE100 排 水管（dn160）长度 1361.4m、塑料成品检查井（∅ 1250）155 个；喀拉墩 村新建 HDPE 双壁波纹管排水管（dn225）长度 2270.1m、PE100 排水管（dn160） 长度 930.6m、塑料成品检查井（∅ 1250）83 个；古勒巴格村新建 HDPE 双 壁波纹管排水管（dn225）长度 1365.7m、PE100 排水管（dn160）长度 1366.6m、 塑料成品检查井（∅ 1250）60 个；萨热依村新建 HDPE 双壁波纹管排水管 （dn225）长度 373.2m、PE100 排水管（dn160）长度 1727.2m、塑料成品检 查井（∅ 1250）19 个；祥合村新建 HDPE 双壁波纹管排水管（dn225）长度 1452.7m、PE100 排水管（dn160）长度 1597.5m、塑料成品检查井（∅ 1250） 60 个；兴平村新建 HDPE 双壁波纹管排水管（dn225）长度 1093m、PE100 排 水管（dn160）长度 2671.4m、塑料成品检查井（∅ 1250）52 个；乌塘村新 建 HDPE 双壁波纹管排水管（dn225）长度 1458.2m、PE100 排水管（dn160） 长度 332.5m、塑料成品检查井（∅ 1250）89 个。合计新建 HDPE 双壁波纹 管排水管（dn225）长度 12303m、PE100 排水管（dn160）长度 9987.2m、塑 料成品检查井（∅ 1250）518 个。同时对巴格其村、萨热依村、古勒巴格村、 喀拉墩村增加 14m 高水泥电杆 29 根，增加 JKLYJ-4*95 架空电力线路 1370m， 污水管网铺设过程导致拆除混凝土路面及恢复（C25 砼、150 厚）540m2，拆除围墙及恢复53m</t>
  </si>
  <si>
    <t>地区生态环境局民丰县分局</t>
  </si>
  <si>
    <r>
      <rPr>
        <sz val="12"/>
        <rFont val="宋体"/>
        <charset val="134"/>
      </rPr>
      <t>苏迪耶</t>
    </r>
    <r>
      <rPr>
        <sz val="12"/>
        <rFont val="Times New Roman"/>
        <charset val="134"/>
      </rPr>
      <t>·</t>
    </r>
    <r>
      <rPr>
        <sz val="12"/>
        <rFont val="宋体"/>
        <charset val="134"/>
      </rPr>
      <t>多来提尼亚孜</t>
    </r>
  </si>
  <si>
    <t>切实提升村容村貌，改善农村人居环境，改善群众生活质量，积极向新时代文明村靠拢，实现乡风文明。</t>
  </si>
  <si>
    <t>MF-2023-15</t>
  </si>
  <si>
    <t>民丰县尼雅镇农村污水处理项目</t>
  </si>
  <si>
    <t>尼雅镇兰帕村</t>
  </si>
  <si>
    <t>新建排水管网 11.12km，管径 DN160～
DN300，各种井 526 座</t>
  </si>
  <si>
    <t>苏迪耶·多来提尼亚孜</t>
  </si>
  <si>
    <r>
      <rPr>
        <sz val="12"/>
        <rFont val="宋体"/>
        <charset val="134"/>
      </rPr>
      <t>实施兰帕村污水处理项目可以很好的解决农村生活污水和环境污染突出问题，着力解决了农村</t>
    </r>
    <r>
      <rPr>
        <sz val="12"/>
        <rFont val="Times New Roman"/>
        <charset val="134"/>
      </rPr>
      <t>“</t>
    </r>
    <r>
      <rPr>
        <sz val="12"/>
        <rFont val="宋体"/>
        <charset val="134"/>
      </rPr>
      <t>脏乱差</t>
    </r>
    <r>
      <rPr>
        <sz val="12"/>
        <rFont val="Times New Roman"/>
        <charset val="134"/>
      </rPr>
      <t>”</t>
    </r>
    <r>
      <rPr>
        <sz val="12"/>
        <rFont val="宋体"/>
        <charset val="134"/>
      </rPr>
      <t>的现象，有利于群众身体健康，推动农村可持续发展，加快推进农村生态环境和人居环境建设，为推动乡村振兴示范村建设起到了很好的引领作用，受益户</t>
    </r>
    <r>
      <rPr>
        <sz val="12"/>
        <rFont val="Times New Roman"/>
        <charset val="134"/>
      </rPr>
      <t>278</t>
    </r>
    <r>
      <rPr>
        <sz val="12"/>
        <rFont val="宋体"/>
        <charset val="134"/>
      </rPr>
      <t>户</t>
    </r>
  </si>
  <si>
    <t>MF-2023-16</t>
  </si>
  <si>
    <t>民丰县尼雅镇兰帕村高标准温室大棚建设项目</t>
  </si>
  <si>
    <t>种植业基地</t>
  </si>
  <si>
    <t>兰帕村</t>
  </si>
  <si>
    <t>该项目规划用地130032.64平方米（约195亩），总建筑面积 11199.5 平方米，拟建高标准温室大棚 18 个，智能温室大棚 1 个，泵房、室外电网、管网及附属工程。新建标准温室大棚总建筑面积 9900 平方米，智能温室大棚 1100平方米，泵房 30 平方米，室外电网、管网及附属工程。</t>
  </si>
  <si>
    <t>通过项目建设，提升农业种植技能，采取租赁的方式壮大村集体经济</t>
  </si>
  <si>
    <t>MF-2023-17</t>
  </si>
  <si>
    <t>民丰县尼雅乡农村污水处理项目（二期）</t>
  </si>
  <si>
    <t>尼雅乡托皮村、团结村、先锋村</t>
  </si>
  <si>
    <t>尼雅乡人民政府</t>
  </si>
  <si>
    <r>
      <rPr>
        <sz val="12"/>
        <rFont val="宋体"/>
        <charset val="134"/>
      </rPr>
      <t>新建排水管道合计</t>
    </r>
    <r>
      <rPr>
        <sz val="12"/>
        <rFont val="Times New Roman"/>
        <charset val="134"/>
      </rPr>
      <t>59150m</t>
    </r>
    <r>
      <rPr>
        <sz val="12"/>
        <rFont val="宋体"/>
        <charset val="134"/>
      </rPr>
      <t>，其中新建</t>
    </r>
    <r>
      <rPr>
        <sz val="12"/>
        <rFont val="Times New Roman"/>
        <charset val="134"/>
      </rPr>
      <t>d200</t>
    </r>
    <r>
      <rPr>
        <sz val="12"/>
        <rFont val="宋体"/>
        <charset val="134"/>
      </rPr>
      <t>的</t>
    </r>
    <r>
      <rPr>
        <sz val="12"/>
        <rFont val="Times New Roman"/>
        <charset val="134"/>
      </rPr>
      <t>HDPE</t>
    </r>
    <r>
      <rPr>
        <sz val="12"/>
        <rFont val="宋体"/>
        <charset val="134"/>
      </rPr>
      <t>双壁波纹管</t>
    </r>
    <r>
      <rPr>
        <sz val="12"/>
        <rFont val="Times New Roman"/>
        <charset val="134"/>
      </rPr>
      <t>13050m</t>
    </r>
    <r>
      <rPr>
        <sz val="12"/>
        <rFont val="宋体"/>
        <charset val="134"/>
      </rPr>
      <t>，新建</t>
    </r>
    <r>
      <rPr>
        <sz val="12"/>
        <rFont val="Times New Roman"/>
        <charset val="134"/>
      </rPr>
      <t>d300</t>
    </r>
    <r>
      <rPr>
        <sz val="12"/>
        <rFont val="宋体"/>
        <charset val="134"/>
      </rPr>
      <t>的</t>
    </r>
    <r>
      <rPr>
        <sz val="12"/>
        <rFont val="Times New Roman"/>
        <charset val="134"/>
      </rPr>
      <t>HDPE</t>
    </r>
    <r>
      <rPr>
        <sz val="12"/>
        <rFont val="宋体"/>
        <charset val="134"/>
      </rPr>
      <t>双壁波纹管</t>
    </r>
    <r>
      <rPr>
        <sz val="12"/>
        <rFont val="Times New Roman"/>
        <charset val="134"/>
      </rPr>
      <t>26100m</t>
    </r>
    <r>
      <rPr>
        <sz val="12"/>
        <rFont val="宋体"/>
        <charset val="134"/>
      </rPr>
      <t>，新建</t>
    </r>
    <r>
      <rPr>
        <sz val="12"/>
        <rFont val="Times New Roman"/>
        <charset val="134"/>
      </rPr>
      <t>d100</t>
    </r>
    <r>
      <rPr>
        <sz val="12"/>
        <rFont val="宋体"/>
        <charset val="134"/>
      </rPr>
      <t>的</t>
    </r>
    <r>
      <rPr>
        <sz val="12"/>
        <rFont val="Times New Roman"/>
        <charset val="134"/>
      </rPr>
      <t>UPVC</t>
    </r>
    <r>
      <rPr>
        <sz val="12"/>
        <rFont val="宋体"/>
        <charset val="134"/>
      </rPr>
      <t>出户管</t>
    </r>
    <r>
      <rPr>
        <sz val="12"/>
        <rFont val="Times New Roman"/>
        <charset val="134"/>
      </rPr>
      <t>20000m</t>
    </r>
    <r>
      <rPr>
        <sz val="12"/>
        <rFont val="宋体"/>
        <charset val="134"/>
      </rPr>
      <t>。新建</t>
    </r>
    <r>
      <rPr>
        <sz val="12"/>
        <rFont val="Times New Roman"/>
        <charset val="134"/>
      </rPr>
      <t>Φ1250</t>
    </r>
    <r>
      <rPr>
        <sz val="12"/>
        <rFont val="宋体"/>
        <charset val="134"/>
      </rPr>
      <t>砌块排水检查井</t>
    </r>
    <r>
      <rPr>
        <sz val="12"/>
        <rFont val="Times New Roman"/>
        <charset val="134"/>
      </rPr>
      <t>1305</t>
    </r>
    <r>
      <rPr>
        <sz val="12"/>
        <rFont val="宋体"/>
        <charset val="134"/>
      </rPr>
      <t>座。提升泵井</t>
    </r>
    <r>
      <rPr>
        <sz val="12"/>
        <rFont val="Times New Roman"/>
        <charset val="134"/>
      </rPr>
      <t>4</t>
    </r>
    <r>
      <rPr>
        <sz val="12"/>
        <rFont val="宋体"/>
        <charset val="134"/>
      </rPr>
      <t>座。</t>
    </r>
  </si>
  <si>
    <r>
      <rPr>
        <sz val="12"/>
        <rFont val="Times New Roman"/>
        <charset val="134"/>
      </rPr>
      <t>1</t>
    </r>
    <r>
      <rPr>
        <sz val="12"/>
        <rFont val="宋体"/>
        <charset val="134"/>
      </rPr>
      <t>）本工程的建设，保护了乡、镇地下水环境，改善了各村庄的生态环境和投资环境。</t>
    </r>
    <r>
      <rPr>
        <sz val="12"/>
        <rFont val="Times New Roman"/>
        <charset val="134"/>
      </rPr>
      <t xml:space="preserve"> </t>
    </r>
    <r>
      <rPr>
        <sz val="12"/>
        <rFont val="宋体"/>
        <charset val="134"/>
      </rPr>
      <t>（</t>
    </r>
    <r>
      <rPr>
        <sz val="12"/>
        <rFont val="Times New Roman"/>
        <charset val="134"/>
      </rPr>
      <t>2</t>
    </r>
    <r>
      <rPr>
        <sz val="12"/>
        <rFont val="宋体"/>
        <charset val="134"/>
      </rPr>
      <t>）保护环境效果显著，改善了居民的生活环境，同时也使农产品免受污染。</t>
    </r>
    <r>
      <rPr>
        <sz val="12"/>
        <rFont val="Times New Roman"/>
        <charset val="134"/>
      </rPr>
      <t xml:space="preserve">  </t>
    </r>
  </si>
  <si>
    <t>MF-2023-18</t>
  </si>
  <si>
    <t>民丰县叶亦克乡孵化园建设项目（二期）</t>
  </si>
  <si>
    <t>产业园</t>
  </si>
  <si>
    <t>2023.03-2023.06</t>
  </si>
  <si>
    <t>叶亦克乡人民政府</t>
  </si>
  <si>
    <t>地面硬化为8800平方米，及电力配套315V箱变一台，400线路。</t>
  </si>
  <si>
    <t>有效解决农村富余劳动力，促进农民群众增收致富。积极发展，是富民小区农民产业增收的一条有效途径，标准化建设，实行标准化生产，创造了良好的孵化园商品经济环境。有利于增强农民群众致富增收的意识。该项目的建设，大量的劳务用工将辐射周边村乡，树立积极向上的社会氛围，做好经济发展的风向标。通过实施孵化园建设，并提升公共服务水平，推进城乡统筹发展，促进乡村文明和谐稳定。随着农民经济的发展，村民收入水平的不断提高，对生活质量的要求也与日俱增，其中环境质量改善和提高是提高生活质量是最主要内容。</t>
  </si>
  <si>
    <t>MF-2023-19</t>
  </si>
  <si>
    <r>
      <rPr>
        <sz val="12"/>
        <rFont val="宋体"/>
        <charset val="134"/>
      </rPr>
      <t>墨玉县</t>
    </r>
    <r>
      <rPr>
        <sz val="12"/>
        <rFont val="Times New Roman"/>
        <charset val="134"/>
      </rPr>
      <t>-</t>
    </r>
    <r>
      <rPr>
        <sz val="12"/>
        <rFont val="宋体"/>
        <charset val="134"/>
      </rPr>
      <t>民丰县尼雅富民园区养殖小区附属工程建设项目</t>
    </r>
  </si>
  <si>
    <r>
      <rPr>
        <sz val="12"/>
        <rFont val="宋体"/>
        <charset val="134"/>
      </rPr>
      <t>对叶亦克乡富民小区养殖区</t>
    </r>
    <r>
      <rPr>
        <sz val="12"/>
        <rFont val="Times New Roman"/>
        <charset val="134"/>
      </rPr>
      <t>28</t>
    </r>
    <r>
      <rPr>
        <sz val="12"/>
        <rFont val="宋体"/>
        <charset val="134"/>
      </rPr>
      <t>栋圈舍道路铺设砂砾石路面、建设一座饲草料加工场</t>
    </r>
  </si>
  <si>
    <r>
      <rPr>
        <sz val="12"/>
        <rFont val="宋体"/>
        <charset val="134"/>
      </rPr>
      <t>补齐叶亦克乡富民小区养殖区</t>
    </r>
    <r>
      <rPr>
        <sz val="12"/>
        <rFont val="Times New Roman"/>
        <charset val="134"/>
      </rPr>
      <t>28</t>
    </r>
    <r>
      <rPr>
        <sz val="12"/>
        <rFont val="宋体"/>
        <charset val="134"/>
      </rPr>
      <t>栋圈舍生产短板，便利生产活动。</t>
    </r>
  </si>
</sst>
</file>

<file path=xl/styles.xml><?xml version="1.0" encoding="utf-8"?>
<styleSheet xmlns="http://schemas.openxmlformats.org/spreadsheetml/2006/main">
  <numFmts count="7">
    <numFmt numFmtId="176" formatCode="0.000_ "/>
    <numFmt numFmtId="42" formatCode="_ &quot;￥&quot;* #,##0_ ;_ &quot;￥&quot;* \-#,##0_ ;_ &quot;￥&quot;* &quot;-&quot;_ ;_ @_ "/>
    <numFmt numFmtId="177" formatCode="0_ "/>
    <numFmt numFmtId="44" formatCode="_ &quot;￥&quot;* #,##0.00_ ;_ &quot;￥&quot;* \-#,##0.00_ ;_ &quot;￥&quot;* &quot;-&quot;??_ ;_ @_ "/>
    <numFmt numFmtId="41" formatCode="_ * #,##0_ ;_ * \-#,##0_ ;_ * &quot;-&quot;_ ;_ @_ "/>
    <numFmt numFmtId="43" formatCode="_ * #,##0.00_ ;_ * \-#,##0.00_ ;_ * &quot;-&quot;??_ ;_ @_ "/>
    <numFmt numFmtId="178" formatCode="0.00_ "/>
  </numFmts>
  <fonts count="39">
    <font>
      <sz val="11"/>
      <color theme="1"/>
      <name val="宋体"/>
      <charset val="134"/>
      <scheme val="minor"/>
    </font>
    <font>
      <sz val="11"/>
      <name val="Times New Roman"/>
      <charset val="134"/>
    </font>
    <font>
      <sz val="14"/>
      <name val="Times New Roman"/>
      <charset val="134"/>
    </font>
    <font>
      <b/>
      <sz val="16"/>
      <name val="Times New Roman"/>
      <charset val="134"/>
    </font>
    <font>
      <sz val="11"/>
      <color theme="1"/>
      <name val="Times New Roman"/>
      <charset val="134"/>
    </font>
    <font>
      <sz val="26"/>
      <name val="方正小标宋简体"/>
      <charset val="134"/>
    </font>
    <font>
      <sz val="26"/>
      <name val="Times New Roman"/>
      <charset val="134"/>
    </font>
    <font>
      <b/>
      <sz val="16"/>
      <name val="方正公文楷体"/>
      <charset val="134"/>
    </font>
    <font>
      <sz val="12"/>
      <name val="Times New Roman"/>
      <charset val="134"/>
    </font>
    <font>
      <sz val="12"/>
      <name val="宋体"/>
      <charset val="134"/>
    </font>
    <font>
      <sz val="11"/>
      <name val="宋体"/>
      <charset val="134"/>
    </font>
    <font>
      <sz val="12"/>
      <name val="宋体"/>
      <charset val="0"/>
    </font>
    <font>
      <sz val="12"/>
      <color indexed="8"/>
      <name val="宋体"/>
      <charset val="134"/>
    </font>
    <font>
      <b/>
      <sz val="20"/>
      <name val="Times New Roman"/>
      <charset val="134"/>
    </font>
    <font>
      <sz val="14"/>
      <name val="方正公文小标宋"/>
      <charset val="134"/>
    </font>
    <font>
      <sz val="12"/>
      <color rgb="FF000000"/>
      <name val="宋体"/>
      <charset val="134"/>
    </font>
    <font>
      <sz val="11"/>
      <color theme="1"/>
      <name val="宋体"/>
      <charset val="0"/>
      <scheme val="minor"/>
    </font>
    <font>
      <b/>
      <sz val="11"/>
      <color rgb="FF3F3F3F"/>
      <name val="宋体"/>
      <charset val="0"/>
      <scheme val="minor"/>
    </font>
    <font>
      <b/>
      <sz val="15"/>
      <color theme="3"/>
      <name val="宋体"/>
      <charset val="134"/>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6"/>
      <name val="黑体"/>
      <charset val="134"/>
    </font>
    <font>
      <b/>
      <sz val="20"/>
      <name val="黑体"/>
      <charset val="134"/>
    </font>
    <font>
      <sz val="12"/>
      <name val="Times New Roman"/>
      <charset val="0"/>
    </font>
    <font>
      <vertAlign val="superscript"/>
      <sz val="12"/>
      <name val="Times New Roman"/>
      <charset val="0"/>
    </font>
  </fonts>
  <fills count="34">
    <fill>
      <patternFill patternType="none"/>
    </fill>
    <fill>
      <patternFill patternType="gray125"/>
    </fill>
    <fill>
      <patternFill patternType="solid">
        <fgColor theme="0" tint="-0.1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5"/>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30" fillId="2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5" borderId="0" applyNumberFormat="0" applyBorder="0" applyAlignment="0" applyProtection="0">
      <alignment vertical="center"/>
    </xf>
    <xf numFmtId="0" fontId="22" fillId="10" borderId="0" applyNumberFormat="0" applyBorder="0" applyAlignment="0" applyProtection="0">
      <alignment vertical="center"/>
    </xf>
    <xf numFmtId="43" fontId="0" fillId="0" borderId="0" applyFont="0" applyFill="0" applyBorder="0" applyAlignment="0" applyProtection="0">
      <alignment vertical="center"/>
    </xf>
    <xf numFmtId="0" fontId="19" fillId="30"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5" borderId="7" applyNumberFormat="0" applyFont="0" applyAlignment="0" applyProtection="0">
      <alignment vertical="center"/>
    </xf>
    <xf numFmtId="0" fontId="19" fillId="14" borderId="0" applyNumberFormat="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8" fillId="0" borderId="6" applyNumberFormat="0" applyFill="0" applyAlignment="0" applyProtection="0">
      <alignment vertical="center"/>
    </xf>
    <xf numFmtId="0" fontId="20" fillId="0" borderId="6" applyNumberFormat="0" applyFill="0" applyAlignment="0" applyProtection="0">
      <alignment vertical="center"/>
    </xf>
    <xf numFmtId="0" fontId="19" fillId="33" borderId="0" applyNumberFormat="0" applyBorder="0" applyAlignment="0" applyProtection="0">
      <alignment vertical="center"/>
    </xf>
    <xf numFmtId="0" fontId="27" fillId="0" borderId="10" applyNumberFormat="0" applyFill="0" applyAlignment="0" applyProtection="0">
      <alignment vertical="center"/>
    </xf>
    <xf numFmtId="0" fontId="19" fillId="29" borderId="0" applyNumberFormat="0" applyBorder="0" applyAlignment="0" applyProtection="0">
      <alignment vertical="center"/>
    </xf>
    <xf numFmtId="0" fontId="17" fillId="4" borderId="5" applyNumberFormat="0" applyAlignment="0" applyProtection="0">
      <alignment vertical="center"/>
    </xf>
    <xf numFmtId="0" fontId="34" fillId="4" borderId="11" applyNumberFormat="0" applyAlignment="0" applyProtection="0">
      <alignment vertical="center"/>
    </xf>
    <xf numFmtId="0" fontId="31" fillId="28" borderId="12" applyNumberFormat="0" applyAlignment="0" applyProtection="0">
      <alignment vertical="center"/>
    </xf>
    <xf numFmtId="0" fontId="16" fillId="3" borderId="0" applyNumberFormat="0" applyBorder="0" applyAlignment="0" applyProtection="0">
      <alignment vertical="center"/>
    </xf>
    <xf numFmtId="0" fontId="19" fillId="27"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3" fillId="13" borderId="0" applyNumberFormat="0" applyBorder="0" applyAlignment="0" applyProtection="0">
      <alignment vertical="center"/>
    </xf>
    <xf numFmtId="0" fontId="24" fillId="18" borderId="0" applyNumberFormat="0" applyBorder="0" applyAlignment="0" applyProtection="0">
      <alignment vertical="center"/>
    </xf>
    <xf numFmtId="0" fontId="16" fillId="25" borderId="0" applyNumberFormat="0" applyBorder="0" applyAlignment="0" applyProtection="0">
      <alignment vertical="center"/>
    </xf>
    <xf numFmtId="0" fontId="19" fillId="12" borderId="0" applyNumberFormat="0" applyBorder="0" applyAlignment="0" applyProtection="0">
      <alignment vertical="center"/>
    </xf>
    <xf numFmtId="0" fontId="16" fillId="9" borderId="0" applyNumberFormat="0" applyBorder="0" applyAlignment="0" applyProtection="0">
      <alignment vertical="center"/>
    </xf>
    <xf numFmtId="0" fontId="16" fillId="22" borderId="0" applyNumberFormat="0" applyBorder="0" applyAlignment="0" applyProtection="0">
      <alignment vertical="center"/>
    </xf>
    <xf numFmtId="0" fontId="16" fillId="24" borderId="0" applyNumberFormat="0" applyBorder="0" applyAlignment="0" applyProtection="0">
      <alignment vertical="center"/>
    </xf>
    <xf numFmtId="0" fontId="16" fillId="17" borderId="0" applyNumberFormat="0" applyBorder="0" applyAlignment="0" applyProtection="0">
      <alignment vertical="center"/>
    </xf>
    <xf numFmtId="0" fontId="19" fillId="21" borderId="0" applyNumberFormat="0" applyBorder="0" applyAlignment="0" applyProtection="0">
      <alignment vertical="center"/>
    </xf>
    <xf numFmtId="0" fontId="19" fillId="16" borderId="0" applyNumberFormat="0" applyBorder="0" applyAlignment="0" applyProtection="0">
      <alignment vertical="center"/>
    </xf>
    <xf numFmtId="0" fontId="16" fillId="20" borderId="0" applyNumberFormat="0" applyBorder="0" applyAlignment="0" applyProtection="0">
      <alignment vertical="center"/>
    </xf>
    <xf numFmtId="0" fontId="16" fillId="11" borderId="0" applyNumberFormat="0" applyBorder="0" applyAlignment="0" applyProtection="0">
      <alignment vertical="center"/>
    </xf>
    <xf numFmtId="0" fontId="19" fillId="8" borderId="0" applyNumberFormat="0" applyBorder="0" applyAlignment="0" applyProtection="0">
      <alignment vertical="center"/>
    </xf>
    <xf numFmtId="0" fontId="16" fillId="32" borderId="0" applyNumberFormat="0" applyBorder="0" applyAlignment="0" applyProtection="0">
      <alignment vertical="center"/>
    </xf>
    <xf numFmtId="0" fontId="19" fillId="19" borderId="0" applyNumberFormat="0" applyBorder="0" applyAlignment="0" applyProtection="0">
      <alignment vertical="center"/>
    </xf>
    <xf numFmtId="0" fontId="19" fillId="7" borderId="0" applyNumberFormat="0" applyBorder="0" applyAlignment="0" applyProtection="0">
      <alignment vertical="center"/>
    </xf>
    <xf numFmtId="0" fontId="16" fillId="23" borderId="0" applyNumberFormat="0" applyBorder="0" applyAlignment="0" applyProtection="0">
      <alignment vertical="center"/>
    </xf>
    <xf numFmtId="0" fontId="19" fillId="31" borderId="0" applyNumberFormat="0" applyBorder="0" applyAlignment="0" applyProtection="0">
      <alignment vertical="center"/>
    </xf>
  </cellStyleXfs>
  <cellXfs count="5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2" borderId="0" xfId="0" applyFont="1" applyFill="1" applyAlignment="1">
      <alignment horizontal="center" vertical="center" wrapText="1"/>
    </xf>
    <xf numFmtId="0" fontId="4" fillId="0" borderId="0" xfId="0" applyFont="1" applyFill="1" applyAlignment="1">
      <alignment horizontal="center" vertical="center" wrapText="1"/>
    </xf>
    <xf numFmtId="177" fontId="1" fillId="0" borderId="0" xfId="0" applyNumberFormat="1" applyFont="1" applyFill="1" applyAlignment="1">
      <alignment horizontal="center" vertical="center" wrapText="1"/>
    </xf>
    <xf numFmtId="178" fontId="1" fillId="0" borderId="0" xfId="0" applyNumberFormat="1" applyFont="1" applyFill="1" applyAlignment="1">
      <alignment horizontal="center" vertical="center" wrapText="1"/>
    </xf>
    <xf numFmtId="0" fontId="0"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178" fontId="6" fillId="0" borderId="0"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178"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8" fillId="0" borderId="4" xfId="0" applyFont="1" applyFill="1" applyBorder="1" applyAlignment="1">
      <alignment vertical="center" wrapText="1"/>
    </xf>
    <xf numFmtId="178" fontId="8" fillId="0" borderId="4"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left" vertical="center" wrapText="1"/>
    </xf>
    <xf numFmtId="0" fontId="9" fillId="0" borderId="1" xfId="0" applyFont="1" applyFill="1" applyBorder="1" applyAlignment="1">
      <alignment horizontal="justify" vertical="center" wrapText="1"/>
    </xf>
    <xf numFmtId="0" fontId="10" fillId="0" borderId="0" xfId="0" applyFont="1" applyFill="1" applyAlignment="1">
      <alignment horizontal="center" vertical="center" wrapText="1"/>
    </xf>
    <xf numFmtId="178" fontId="13" fillId="0" borderId="1" xfId="0" applyNumberFormat="1" applyFont="1" applyFill="1" applyBorder="1" applyAlignment="1">
      <alignment horizontal="center" vertical="center" wrapText="1"/>
    </xf>
    <xf numFmtId="178" fontId="8" fillId="0" borderId="4" xfId="0" applyNumberFormat="1" applyFont="1" applyFill="1" applyBorder="1" applyAlignment="1">
      <alignment horizontal="center" vertical="center" wrapText="1"/>
    </xf>
    <xf numFmtId="178" fontId="14" fillId="0" borderId="0" xfId="0" applyNumberFormat="1" applyFont="1" applyFill="1" applyAlignment="1">
      <alignment horizontal="center" vertical="center" wrapText="1"/>
    </xf>
    <xf numFmtId="178" fontId="2" fillId="0" borderId="0" xfId="0" applyNumberFormat="1" applyFont="1" applyFill="1" applyAlignment="1">
      <alignment horizontal="center" vertical="center" wrapText="1"/>
    </xf>
    <xf numFmtId="0" fontId="9" fillId="0" borderId="1" xfId="0" applyFont="1" applyFill="1" applyBorder="1" applyAlignment="1">
      <alignment horizontal="justify" vertical="center"/>
    </xf>
    <xf numFmtId="0" fontId="8" fillId="0" borderId="1" xfId="0" applyFont="1" applyFill="1" applyBorder="1" applyAlignment="1">
      <alignment vertical="center" wrapText="1"/>
    </xf>
    <xf numFmtId="0" fontId="15" fillId="0" borderId="1" xfId="0" applyFont="1" applyFill="1" applyBorder="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20</xdr:row>
      <xdr:rowOff>0</xdr:rowOff>
    </xdr:from>
    <xdr:to>
      <xdr:col>7</xdr:col>
      <xdr:colOff>79375</xdr:colOff>
      <xdr:row>20</xdr:row>
      <xdr:rowOff>711835</xdr:rowOff>
    </xdr:to>
    <xdr:sp>
      <xdr:nvSpPr>
        <xdr:cNvPr id="2" name="Text Box 9540"/>
        <xdr:cNvSpPr txBox="1"/>
      </xdr:nvSpPr>
      <xdr:spPr>
        <a:xfrm>
          <a:off x="6788785" y="25579070"/>
          <a:ext cx="79375" cy="71183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933450</xdr:rowOff>
    </xdr:to>
    <xdr:sp>
      <xdr:nvSpPr>
        <xdr:cNvPr id="3" name="Text Box 9540"/>
        <xdr:cNvSpPr txBox="1"/>
      </xdr:nvSpPr>
      <xdr:spPr>
        <a:xfrm>
          <a:off x="6788785" y="3578860"/>
          <a:ext cx="79375" cy="933450"/>
        </a:xfrm>
        <a:prstGeom prst="rect">
          <a:avLst/>
        </a:prstGeom>
        <a:noFill/>
        <a:ln w="9525">
          <a:noFill/>
        </a:ln>
      </xdr:spPr>
    </xdr:sp>
    <xdr:clientData/>
  </xdr:twoCellAnchor>
  <xdr:twoCellAnchor editAs="oneCell">
    <xdr:from>
      <xdr:col>7</xdr:col>
      <xdr:colOff>0</xdr:colOff>
      <xdr:row>20</xdr:row>
      <xdr:rowOff>0</xdr:rowOff>
    </xdr:from>
    <xdr:to>
      <xdr:col>7</xdr:col>
      <xdr:colOff>79375</xdr:colOff>
      <xdr:row>20</xdr:row>
      <xdr:rowOff>711835</xdr:rowOff>
    </xdr:to>
    <xdr:sp>
      <xdr:nvSpPr>
        <xdr:cNvPr id="4" name="Text Box 9540"/>
        <xdr:cNvSpPr txBox="1"/>
      </xdr:nvSpPr>
      <xdr:spPr>
        <a:xfrm>
          <a:off x="6788785" y="25579070"/>
          <a:ext cx="79375" cy="711835"/>
        </a:xfrm>
        <a:prstGeom prst="rect">
          <a:avLst/>
        </a:prstGeom>
        <a:noFill/>
        <a:ln w="9525">
          <a:noFill/>
        </a:ln>
      </xdr:spPr>
    </xdr:sp>
    <xdr:clientData/>
  </xdr:twoCellAnchor>
  <xdr:twoCellAnchor editAs="oneCell">
    <xdr:from>
      <xdr:col>7</xdr:col>
      <xdr:colOff>0</xdr:colOff>
      <xdr:row>20</xdr:row>
      <xdr:rowOff>0</xdr:rowOff>
    </xdr:from>
    <xdr:to>
      <xdr:col>7</xdr:col>
      <xdr:colOff>79375</xdr:colOff>
      <xdr:row>20</xdr:row>
      <xdr:rowOff>711835</xdr:rowOff>
    </xdr:to>
    <xdr:sp>
      <xdr:nvSpPr>
        <xdr:cNvPr id="5" name="Text Box 9540"/>
        <xdr:cNvSpPr txBox="1"/>
      </xdr:nvSpPr>
      <xdr:spPr>
        <a:xfrm>
          <a:off x="6788785" y="25579070"/>
          <a:ext cx="79375" cy="71183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933450</xdr:rowOff>
    </xdr:to>
    <xdr:sp>
      <xdr:nvSpPr>
        <xdr:cNvPr id="6" name="Text Box 9540"/>
        <xdr:cNvSpPr txBox="1"/>
      </xdr:nvSpPr>
      <xdr:spPr>
        <a:xfrm>
          <a:off x="6788785" y="3578860"/>
          <a:ext cx="79375" cy="933450"/>
        </a:xfrm>
        <a:prstGeom prst="rect">
          <a:avLst/>
        </a:prstGeom>
        <a:noFill/>
        <a:ln w="9525">
          <a:noFill/>
        </a:ln>
      </xdr:spPr>
    </xdr:sp>
    <xdr:clientData/>
  </xdr:twoCellAnchor>
  <xdr:twoCellAnchor editAs="oneCell">
    <xdr:from>
      <xdr:col>7</xdr:col>
      <xdr:colOff>0</xdr:colOff>
      <xdr:row>20</xdr:row>
      <xdr:rowOff>0</xdr:rowOff>
    </xdr:from>
    <xdr:to>
      <xdr:col>7</xdr:col>
      <xdr:colOff>79375</xdr:colOff>
      <xdr:row>20</xdr:row>
      <xdr:rowOff>711835</xdr:rowOff>
    </xdr:to>
    <xdr:sp>
      <xdr:nvSpPr>
        <xdr:cNvPr id="7" name="Text Box 9540"/>
        <xdr:cNvSpPr txBox="1"/>
      </xdr:nvSpPr>
      <xdr:spPr>
        <a:xfrm>
          <a:off x="6788785" y="25579070"/>
          <a:ext cx="79375" cy="711835"/>
        </a:xfrm>
        <a:prstGeom prst="rect">
          <a:avLst/>
        </a:prstGeom>
        <a:noFill/>
        <a:ln w="9525">
          <a:noFill/>
        </a:ln>
      </xdr:spPr>
    </xdr:sp>
    <xdr:clientData/>
  </xdr:twoCellAnchor>
  <xdr:twoCellAnchor editAs="oneCell">
    <xdr:from>
      <xdr:col>7</xdr:col>
      <xdr:colOff>0</xdr:colOff>
      <xdr:row>7</xdr:row>
      <xdr:rowOff>0</xdr:rowOff>
    </xdr:from>
    <xdr:to>
      <xdr:col>7</xdr:col>
      <xdr:colOff>76200</xdr:colOff>
      <xdr:row>7</xdr:row>
      <xdr:rowOff>746125</xdr:rowOff>
    </xdr:to>
    <xdr:sp>
      <xdr:nvSpPr>
        <xdr:cNvPr id="8" name="Text Box 9540"/>
        <xdr:cNvSpPr txBox="1">
          <a:spLocks noChangeArrowheads="1"/>
        </xdr:cNvSpPr>
      </xdr:nvSpPr>
      <xdr:spPr>
        <a:xfrm>
          <a:off x="6788785" y="3578860"/>
          <a:ext cx="76200" cy="746125"/>
        </a:xfrm>
        <a:prstGeom prst="rect">
          <a:avLst/>
        </a:prstGeom>
        <a:noFill/>
        <a:ln w="9525">
          <a:noFill/>
          <a:miter lim="800000"/>
        </a:ln>
      </xdr:spPr>
    </xdr:sp>
    <xdr:clientData/>
  </xdr:twoCellAnchor>
  <xdr:twoCellAnchor editAs="oneCell">
    <xdr:from>
      <xdr:col>7</xdr:col>
      <xdr:colOff>0</xdr:colOff>
      <xdr:row>7</xdr:row>
      <xdr:rowOff>0</xdr:rowOff>
    </xdr:from>
    <xdr:to>
      <xdr:col>7</xdr:col>
      <xdr:colOff>76200</xdr:colOff>
      <xdr:row>7</xdr:row>
      <xdr:rowOff>936625</xdr:rowOff>
    </xdr:to>
    <xdr:sp>
      <xdr:nvSpPr>
        <xdr:cNvPr id="9" name="Text Box 9540"/>
        <xdr:cNvSpPr txBox="1">
          <a:spLocks noChangeArrowheads="1"/>
        </xdr:cNvSpPr>
      </xdr:nvSpPr>
      <xdr:spPr>
        <a:xfrm>
          <a:off x="6788785" y="3578860"/>
          <a:ext cx="76200" cy="936625"/>
        </a:xfrm>
        <a:prstGeom prst="rect">
          <a:avLst/>
        </a:prstGeom>
        <a:noFill/>
        <a:ln w="9525">
          <a:noFill/>
          <a:miter lim="800000"/>
        </a:ln>
      </xdr:spPr>
    </xdr:sp>
    <xdr:clientData/>
  </xdr:twoCellAnchor>
  <xdr:twoCellAnchor editAs="oneCell">
    <xdr:from>
      <xdr:col>7</xdr:col>
      <xdr:colOff>0</xdr:colOff>
      <xdr:row>7</xdr:row>
      <xdr:rowOff>0</xdr:rowOff>
    </xdr:from>
    <xdr:to>
      <xdr:col>7</xdr:col>
      <xdr:colOff>76200</xdr:colOff>
      <xdr:row>7</xdr:row>
      <xdr:rowOff>746125</xdr:rowOff>
    </xdr:to>
    <xdr:sp>
      <xdr:nvSpPr>
        <xdr:cNvPr id="10" name="Text Box 9540"/>
        <xdr:cNvSpPr txBox="1">
          <a:spLocks noChangeArrowheads="1"/>
        </xdr:cNvSpPr>
      </xdr:nvSpPr>
      <xdr:spPr>
        <a:xfrm>
          <a:off x="6788785" y="3578860"/>
          <a:ext cx="76200" cy="746125"/>
        </a:xfrm>
        <a:prstGeom prst="rect">
          <a:avLst/>
        </a:prstGeom>
        <a:noFill/>
        <a:ln w="9525">
          <a:noFill/>
          <a:miter lim="800000"/>
        </a:ln>
      </xdr:spPr>
    </xdr:sp>
    <xdr:clientData/>
  </xdr:twoCellAnchor>
  <xdr:twoCellAnchor editAs="oneCell">
    <xdr:from>
      <xdr:col>2</xdr:col>
      <xdr:colOff>0</xdr:colOff>
      <xdr:row>20</xdr:row>
      <xdr:rowOff>0</xdr:rowOff>
    </xdr:from>
    <xdr:to>
      <xdr:col>2</xdr:col>
      <xdr:colOff>79375</xdr:colOff>
      <xdr:row>20</xdr:row>
      <xdr:rowOff>711835</xdr:rowOff>
    </xdr:to>
    <xdr:sp>
      <xdr:nvSpPr>
        <xdr:cNvPr id="11" name="Text Box 9540"/>
        <xdr:cNvSpPr txBox="1"/>
      </xdr:nvSpPr>
      <xdr:spPr>
        <a:xfrm>
          <a:off x="1498600" y="25579070"/>
          <a:ext cx="79375" cy="711835"/>
        </a:xfrm>
        <a:prstGeom prst="rect">
          <a:avLst/>
        </a:prstGeom>
        <a:noFill/>
        <a:ln w="9525">
          <a:noFill/>
        </a:ln>
      </xdr:spPr>
    </xdr:sp>
    <xdr:clientData/>
  </xdr:twoCellAnchor>
  <xdr:twoCellAnchor editAs="oneCell">
    <xdr:from>
      <xdr:col>2</xdr:col>
      <xdr:colOff>0</xdr:colOff>
      <xdr:row>20</xdr:row>
      <xdr:rowOff>0</xdr:rowOff>
    </xdr:from>
    <xdr:to>
      <xdr:col>2</xdr:col>
      <xdr:colOff>79375</xdr:colOff>
      <xdr:row>20</xdr:row>
      <xdr:rowOff>711835</xdr:rowOff>
    </xdr:to>
    <xdr:sp>
      <xdr:nvSpPr>
        <xdr:cNvPr id="12" name="Text Box 9540"/>
        <xdr:cNvSpPr txBox="1"/>
      </xdr:nvSpPr>
      <xdr:spPr>
        <a:xfrm>
          <a:off x="1498600" y="25579070"/>
          <a:ext cx="79375" cy="711835"/>
        </a:xfrm>
        <a:prstGeom prst="rect">
          <a:avLst/>
        </a:prstGeom>
        <a:noFill/>
        <a:ln w="9525">
          <a:noFill/>
        </a:ln>
      </xdr:spPr>
    </xdr:sp>
    <xdr:clientData/>
  </xdr:twoCellAnchor>
  <xdr:twoCellAnchor editAs="oneCell">
    <xdr:from>
      <xdr:col>2</xdr:col>
      <xdr:colOff>0</xdr:colOff>
      <xdr:row>20</xdr:row>
      <xdr:rowOff>0</xdr:rowOff>
    </xdr:from>
    <xdr:to>
      <xdr:col>2</xdr:col>
      <xdr:colOff>79375</xdr:colOff>
      <xdr:row>20</xdr:row>
      <xdr:rowOff>711835</xdr:rowOff>
    </xdr:to>
    <xdr:sp>
      <xdr:nvSpPr>
        <xdr:cNvPr id="13" name="Text Box 9540"/>
        <xdr:cNvSpPr txBox="1"/>
      </xdr:nvSpPr>
      <xdr:spPr>
        <a:xfrm>
          <a:off x="1498600" y="25579070"/>
          <a:ext cx="79375" cy="711835"/>
        </a:xfrm>
        <a:prstGeom prst="rect">
          <a:avLst/>
        </a:prstGeom>
        <a:noFill/>
        <a:ln w="9525">
          <a:noFill/>
        </a:ln>
      </xdr:spPr>
    </xdr:sp>
    <xdr:clientData/>
  </xdr:twoCellAnchor>
  <xdr:twoCellAnchor editAs="oneCell">
    <xdr:from>
      <xdr:col>2</xdr:col>
      <xdr:colOff>0</xdr:colOff>
      <xdr:row>20</xdr:row>
      <xdr:rowOff>0</xdr:rowOff>
    </xdr:from>
    <xdr:to>
      <xdr:col>2</xdr:col>
      <xdr:colOff>79375</xdr:colOff>
      <xdr:row>20</xdr:row>
      <xdr:rowOff>711835</xdr:rowOff>
    </xdr:to>
    <xdr:sp>
      <xdr:nvSpPr>
        <xdr:cNvPr id="14" name="Text Box 9540"/>
        <xdr:cNvSpPr txBox="1"/>
      </xdr:nvSpPr>
      <xdr:spPr>
        <a:xfrm>
          <a:off x="1498600" y="25579070"/>
          <a:ext cx="79375" cy="711835"/>
        </a:xfrm>
        <a:prstGeom prst="rect">
          <a:avLst/>
        </a:prstGeom>
        <a:noFill/>
        <a:ln w="9525">
          <a:noFill/>
        </a:ln>
      </xdr:spPr>
    </xdr:sp>
    <xdr:clientData/>
  </xdr:twoCellAnchor>
  <xdr:twoCellAnchor editAs="oneCell">
    <xdr:from>
      <xdr:col>2</xdr:col>
      <xdr:colOff>0</xdr:colOff>
      <xdr:row>20</xdr:row>
      <xdr:rowOff>0</xdr:rowOff>
    </xdr:from>
    <xdr:to>
      <xdr:col>2</xdr:col>
      <xdr:colOff>79375</xdr:colOff>
      <xdr:row>20</xdr:row>
      <xdr:rowOff>711835</xdr:rowOff>
    </xdr:to>
    <xdr:sp>
      <xdr:nvSpPr>
        <xdr:cNvPr id="15" name="Text Box 9540"/>
        <xdr:cNvSpPr txBox="1"/>
      </xdr:nvSpPr>
      <xdr:spPr>
        <a:xfrm>
          <a:off x="1498600" y="25579070"/>
          <a:ext cx="79375" cy="711835"/>
        </a:xfrm>
        <a:prstGeom prst="rect">
          <a:avLst/>
        </a:prstGeom>
        <a:noFill/>
        <a:ln w="9525">
          <a:noFill/>
        </a:ln>
      </xdr:spPr>
    </xdr:sp>
    <xdr:clientData/>
  </xdr:twoCellAnchor>
  <xdr:twoCellAnchor editAs="oneCell">
    <xdr:from>
      <xdr:col>2</xdr:col>
      <xdr:colOff>0</xdr:colOff>
      <xdr:row>20</xdr:row>
      <xdr:rowOff>0</xdr:rowOff>
    </xdr:from>
    <xdr:to>
      <xdr:col>2</xdr:col>
      <xdr:colOff>79375</xdr:colOff>
      <xdr:row>20</xdr:row>
      <xdr:rowOff>711835</xdr:rowOff>
    </xdr:to>
    <xdr:sp>
      <xdr:nvSpPr>
        <xdr:cNvPr id="16" name="Text Box 9540"/>
        <xdr:cNvSpPr txBox="1"/>
      </xdr:nvSpPr>
      <xdr:spPr>
        <a:xfrm>
          <a:off x="1498600" y="25579070"/>
          <a:ext cx="79375" cy="711835"/>
        </a:xfrm>
        <a:prstGeom prst="rect">
          <a:avLst/>
        </a:prstGeom>
        <a:noFill/>
        <a:ln w="9525">
          <a:noFill/>
        </a:ln>
      </xdr:spPr>
    </xdr:sp>
    <xdr:clientData/>
  </xdr:twoCellAnchor>
  <xdr:twoCellAnchor editAs="oneCell">
    <xdr:from>
      <xdr:col>2</xdr:col>
      <xdr:colOff>0</xdr:colOff>
      <xdr:row>20</xdr:row>
      <xdr:rowOff>0</xdr:rowOff>
    </xdr:from>
    <xdr:to>
      <xdr:col>2</xdr:col>
      <xdr:colOff>79375</xdr:colOff>
      <xdr:row>20</xdr:row>
      <xdr:rowOff>711835</xdr:rowOff>
    </xdr:to>
    <xdr:sp>
      <xdr:nvSpPr>
        <xdr:cNvPr id="17" name="Text Box 9540"/>
        <xdr:cNvSpPr txBox="1"/>
      </xdr:nvSpPr>
      <xdr:spPr>
        <a:xfrm>
          <a:off x="1498600" y="25579070"/>
          <a:ext cx="79375" cy="711835"/>
        </a:xfrm>
        <a:prstGeom prst="rect">
          <a:avLst/>
        </a:prstGeom>
        <a:noFill/>
        <a:ln w="9525">
          <a:noFill/>
        </a:ln>
      </xdr:spPr>
    </xdr:sp>
    <xdr:clientData/>
  </xdr:twoCellAnchor>
  <xdr:twoCellAnchor editAs="oneCell">
    <xdr:from>
      <xdr:col>2</xdr:col>
      <xdr:colOff>0</xdr:colOff>
      <xdr:row>20</xdr:row>
      <xdr:rowOff>0</xdr:rowOff>
    </xdr:from>
    <xdr:to>
      <xdr:col>2</xdr:col>
      <xdr:colOff>79375</xdr:colOff>
      <xdr:row>20</xdr:row>
      <xdr:rowOff>711835</xdr:rowOff>
    </xdr:to>
    <xdr:sp>
      <xdr:nvSpPr>
        <xdr:cNvPr id="18" name="Text Box 9540"/>
        <xdr:cNvSpPr txBox="1"/>
      </xdr:nvSpPr>
      <xdr:spPr>
        <a:xfrm>
          <a:off x="1498600" y="25579070"/>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28</xdr:row>
      <xdr:rowOff>153670</xdr:rowOff>
    </xdr:to>
    <xdr:sp>
      <xdr:nvSpPr>
        <xdr:cNvPr id="19" name="Text Box 9540"/>
        <xdr:cNvSpPr txBox="1"/>
      </xdr:nvSpPr>
      <xdr:spPr>
        <a:xfrm>
          <a:off x="8561705" y="31680150"/>
          <a:ext cx="79375" cy="70231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28</xdr:row>
      <xdr:rowOff>153670</xdr:rowOff>
    </xdr:to>
    <xdr:sp>
      <xdr:nvSpPr>
        <xdr:cNvPr id="20" name="Text Box 9540"/>
        <xdr:cNvSpPr txBox="1"/>
      </xdr:nvSpPr>
      <xdr:spPr>
        <a:xfrm>
          <a:off x="8561705" y="31680150"/>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66040</xdr:rowOff>
    </xdr:to>
    <xdr:sp>
      <xdr:nvSpPr>
        <xdr:cNvPr id="21" name="Text Box 9540"/>
        <xdr:cNvSpPr txBox="1"/>
      </xdr:nvSpPr>
      <xdr:spPr>
        <a:xfrm>
          <a:off x="8561705" y="12865100"/>
          <a:ext cx="79375" cy="72644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66040</xdr:rowOff>
    </xdr:to>
    <xdr:sp>
      <xdr:nvSpPr>
        <xdr:cNvPr id="22" name="Text Box 9540"/>
        <xdr:cNvSpPr txBox="1"/>
      </xdr:nvSpPr>
      <xdr:spPr>
        <a:xfrm>
          <a:off x="8561705" y="12865100"/>
          <a:ext cx="79375" cy="72644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895350</xdr:rowOff>
    </xdr:to>
    <xdr:sp>
      <xdr:nvSpPr>
        <xdr:cNvPr id="23" name="Text Box 9540"/>
        <xdr:cNvSpPr txBox="1"/>
      </xdr:nvSpPr>
      <xdr:spPr>
        <a:xfrm>
          <a:off x="8561705" y="28004770"/>
          <a:ext cx="79375" cy="89535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28</xdr:row>
      <xdr:rowOff>109855</xdr:rowOff>
    </xdr:to>
    <xdr:sp>
      <xdr:nvSpPr>
        <xdr:cNvPr id="24" name="Text Box 9540"/>
        <xdr:cNvSpPr txBox="1"/>
      </xdr:nvSpPr>
      <xdr:spPr>
        <a:xfrm>
          <a:off x="8561705" y="31680150"/>
          <a:ext cx="79375" cy="65849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28</xdr:row>
      <xdr:rowOff>109855</xdr:rowOff>
    </xdr:to>
    <xdr:sp>
      <xdr:nvSpPr>
        <xdr:cNvPr id="25" name="Text Box 9540"/>
        <xdr:cNvSpPr txBox="1"/>
      </xdr:nvSpPr>
      <xdr:spPr>
        <a:xfrm>
          <a:off x="8561705" y="31680150"/>
          <a:ext cx="79375" cy="65849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28</xdr:row>
      <xdr:rowOff>109855</xdr:rowOff>
    </xdr:to>
    <xdr:sp>
      <xdr:nvSpPr>
        <xdr:cNvPr id="26" name="Text Box 9540"/>
        <xdr:cNvSpPr txBox="1"/>
      </xdr:nvSpPr>
      <xdr:spPr>
        <a:xfrm>
          <a:off x="8561705" y="31680150"/>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66040</xdr:rowOff>
    </xdr:to>
    <xdr:sp>
      <xdr:nvSpPr>
        <xdr:cNvPr id="27" name="Text Box 9540"/>
        <xdr:cNvSpPr txBox="1"/>
      </xdr:nvSpPr>
      <xdr:spPr>
        <a:xfrm>
          <a:off x="8561705" y="12865100"/>
          <a:ext cx="79375" cy="726440"/>
        </a:xfrm>
        <a:prstGeom prst="rect">
          <a:avLst/>
        </a:prstGeom>
        <a:noFill/>
        <a:ln w="9525">
          <a:noFill/>
        </a:ln>
      </xdr:spPr>
    </xdr:sp>
    <xdr:clientData/>
  </xdr:twoCellAnchor>
  <xdr:twoCellAnchor editAs="oneCell">
    <xdr:from>
      <xdr:col>9</xdr:col>
      <xdr:colOff>0</xdr:colOff>
      <xdr:row>15</xdr:row>
      <xdr:rowOff>0</xdr:rowOff>
    </xdr:from>
    <xdr:to>
      <xdr:col>9</xdr:col>
      <xdr:colOff>79375</xdr:colOff>
      <xdr:row>15</xdr:row>
      <xdr:rowOff>679450</xdr:rowOff>
    </xdr:to>
    <xdr:sp>
      <xdr:nvSpPr>
        <xdr:cNvPr id="28" name="Text Box 9540"/>
        <xdr:cNvSpPr txBox="1"/>
      </xdr:nvSpPr>
      <xdr:spPr>
        <a:xfrm>
          <a:off x="8561705" y="15506700"/>
          <a:ext cx="79375" cy="67945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15240</xdr:rowOff>
    </xdr:to>
    <xdr:sp>
      <xdr:nvSpPr>
        <xdr:cNvPr id="29" name="Text Box 9540"/>
        <xdr:cNvSpPr txBox="1"/>
      </xdr:nvSpPr>
      <xdr:spPr>
        <a:xfrm>
          <a:off x="8561705" y="12865100"/>
          <a:ext cx="79375" cy="67564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15240</xdr:rowOff>
    </xdr:to>
    <xdr:sp>
      <xdr:nvSpPr>
        <xdr:cNvPr id="30" name="Text Box 9540"/>
        <xdr:cNvSpPr txBox="1"/>
      </xdr:nvSpPr>
      <xdr:spPr>
        <a:xfrm>
          <a:off x="8561705" y="12865100"/>
          <a:ext cx="79375" cy="67564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66040</xdr:rowOff>
    </xdr:to>
    <xdr:sp>
      <xdr:nvSpPr>
        <xdr:cNvPr id="31" name="Text Box 9540"/>
        <xdr:cNvSpPr txBox="1"/>
      </xdr:nvSpPr>
      <xdr:spPr>
        <a:xfrm>
          <a:off x="8561705" y="12865100"/>
          <a:ext cx="79375" cy="72644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66040</xdr:rowOff>
    </xdr:to>
    <xdr:sp>
      <xdr:nvSpPr>
        <xdr:cNvPr id="32" name="Text Box 9540"/>
        <xdr:cNvSpPr txBox="1"/>
      </xdr:nvSpPr>
      <xdr:spPr>
        <a:xfrm>
          <a:off x="8561705" y="12865100"/>
          <a:ext cx="79375" cy="72644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15240</xdr:rowOff>
    </xdr:to>
    <xdr:sp>
      <xdr:nvSpPr>
        <xdr:cNvPr id="33" name="Text Box 9540"/>
        <xdr:cNvSpPr txBox="1"/>
      </xdr:nvSpPr>
      <xdr:spPr>
        <a:xfrm>
          <a:off x="8561705" y="12865100"/>
          <a:ext cx="79375" cy="67564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15240</xdr:rowOff>
    </xdr:to>
    <xdr:sp>
      <xdr:nvSpPr>
        <xdr:cNvPr id="34" name="Text Box 9540"/>
        <xdr:cNvSpPr txBox="1"/>
      </xdr:nvSpPr>
      <xdr:spPr>
        <a:xfrm>
          <a:off x="8561705" y="12865100"/>
          <a:ext cx="79375" cy="67564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15240</xdr:rowOff>
    </xdr:to>
    <xdr:sp>
      <xdr:nvSpPr>
        <xdr:cNvPr id="35" name="Text Box 9540"/>
        <xdr:cNvSpPr txBox="1"/>
      </xdr:nvSpPr>
      <xdr:spPr>
        <a:xfrm>
          <a:off x="8561705" y="12865100"/>
          <a:ext cx="79375" cy="67564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66040</xdr:rowOff>
    </xdr:to>
    <xdr:sp>
      <xdr:nvSpPr>
        <xdr:cNvPr id="36" name="Text Box 9540"/>
        <xdr:cNvSpPr txBox="1"/>
      </xdr:nvSpPr>
      <xdr:spPr>
        <a:xfrm>
          <a:off x="8561705" y="12865100"/>
          <a:ext cx="79375" cy="72644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887730</xdr:rowOff>
    </xdr:to>
    <xdr:sp>
      <xdr:nvSpPr>
        <xdr:cNvPr id="37" name="Text Box 9540"/>
        <xdr:cNvSpPr txBox="1"/>
      </xdr:nvSpPr>
      <xdr:spPr>
        <a:xfrm>
          <a:off x="8561705" y="28004770"/>
          <a:ext cx="79375" cy="88773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887730</xdr:rowOff>
    </xdr:to>
    <xdr:sp>
      <xdr:nvSpPr>
        <xdr:cNvPr id="38" name="Text Box 9540"/>
        <xdr:cNvSpPr txBox="1"/>
      </xdr:nvSpPr>
      <xdr:spPr>
        <a:xfrm>
          <a:off x="8561705" y="28004770"/>
          <a:ext cx="79375" cy="88773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668020</xdr:rowOff>
    </xdr:to>
    <xdr:sp>
      <xdr:nvSpPr>
        <xdr:cNvPr id="39" name="Text Box 9540"/>
        <xdr:cNvSpPr txBox="1"/>
      </xdr:nvSpPr>
      <xdr:spPr>
        <a:xfrm>
          <a:off x="8561705" y="28004770"/>
          <a:ext cx="79375" cy="66802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668020</xdr:rowOff>
    </xdr:to>
    <xdr:sp>
      <xdr:nvSpPr>
        <xdr:cNvPr id="40" name="Text Box 9540"/>
        <xdr:cNvSpPr txBox="1"/>
      </xdr:nvSpPr>
      <xdr:spPr>
        <a:xfrm>
          <a:off x="8561705" y="28004770"/>
          <a:ext cx="79375" cy="66802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668020</xdr:rowOff>
    </xdr:to>
    <xdr:sp>
      <xdr:nvSpPr>
        <xdr:cNvPr id="41" name="Text Box 9540"/>
        <xdr:cNvSpPr txBox="1"/>
      </xdr:nvSpPr>
      <xdr:spPr>
        <a:xfrm>
          <a:off x="8561705" y="28004770"/>
          <a:ext cx="79375" cy="66802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28</xdr:row>
      <xdr:rowOff>153670</xdr:rowOff>
    </xdr:to>
    <xdr:sp>
      <xdr:nvSpPr>
        <xdr:cNvPr id="42" name="Text Box 9540"/>
        <xdr:cNvSpPr txBox="1"/>
      </xdr:nvSpPr>
      <xdr:spPr>
        <a:xfrm>
          <a:off x="8561705" y="31680150"/>
          <a:ext cx="79375" cy="7023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668020</xdr:rowOff>
    </xdr:to>
    <xdr:sp>
      <xdr:nvSpPr>
        <xdr:cNvPr id="43" name="Text Box 9540"/>
        <xdr:cNvSpPr txBox="1"/>
      </xdr:nvSpPr>
      <xdr:spPr>
        <a:xfrm>
          <a:off x="8561705" y="28004770"/>
          <a:ext cx="79375" cy="66802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668020</xdr:rowOff>
    </xdr:to>
    <xdr:sp>
      <xdr:nvSpPr>
        <xdr:cNvPr id="44" name="Text Box 9540"/>
        <xdr:cNvSpPr txBox="1"/>
      </xdr:nvSpPr>
      <xdr:spPr>
        <a:xfrm>
          <a:off x="8561705" y="28004770"/>
          <a:ext cx="79375" cy="66802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13</xdr:row>
      <xdr:rowOff>742950</xdr:rowOff>
    </xdr:to>
    <xdr:sp>
      <xdr:nvSpPr>
        <xdr:cNvPr id="45" name="Text Box 9540"/>
        <xdr:cNvSpPr txBox="1"/>
      </xdr:nvSpPr>
      <xdr:spPr>
        <a:xfrm>
          <a:off x="8561705" y="13525500"/>
          <a:ext cx="79375" cy="74295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13</xdr:row>
      <xdr:rowOff>742950</xdr:rowOff>
    </xdr:to>
    <xdr:sp>
      <xdr:nvSpPr>
        <xdr:cNvPr id="46" name="Text Box 9540"/>
        <xdr:cNvSpPr txBox="1"/>
      </xdr:nvSpPr>
      <xdr:spPr>
        <a:xfrm>
          <a:off x="8561705" y="13525500"/>
          <a:ext cx="79375" cy="74295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28</xdr:row>
      <xdr:rowOff>109855</xdr:rowOff>
    </xdr:to>
    <xdr:sp>
      <xdr:nvSpPr>
        <xdr:cNvPr id="47" name="Text Box 9540"/>
        <xdr:cNvSpPr txBox="1"/>
      </xdr:nvSpPr>
      <xdr:spPr>
        <a:xfrm>
          <a:off x="8561705" y="31680150"/>
          <a:ext cx="79375" cy="658495"/>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13</xdr:row>
      <xdr:rowOff>692150</xdr:rowOff>
    </xdr:to>
    <xdr:sp>
      <xdr:nvSpPr>
        <xdr:cNvPr id="48" name="Text Box 9540"/>
        <xdr:cNvSpPr txBox="1"/>
      </xdr:nvSpPr>
      <xdr:spPr>
        <a:xfrm>
          <a:off x="8561705" y="13525500"/>
          <a:ext cx="79375" cy="69215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13</xdr:row>
      <xdr:rowOff>692150</xdr:rowOff>
    </xdr:to>
    <xdr:sp>
      <xdr:nvSpPr>
        <xdr:cNvPr id="49" name="Text Box 9540"/>
        <xdr:cNvSpPr txBox="1"/>
      </xdr:nvSpPr>
      <xdr:spPr>
        <a:xfrm>
          <a:off x="8561705" y="13525500"/>
          <a:ext cx="79375" cy="69215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13</xdr:row>
      <xdr:rowOff>742950</xdr:rowOff>
    </xdr:to>
    <xdr:sp>
      <xdr:nvSpPr>
        <xdr:cNvPr id="50" name="Text Box 9540"/>
        <xdr:cNvSpPr txBox="1"/>
      </xdr:nvSpPr>
      <xdr:spPr>
        <a:xfrm>
          <a:off x="8561705" y="13525500"/>
          <a:ext cx="79375" cy="74295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13</xdr:row>
      <xdr:rowOff>742950</xdr:rowOff>
    </xdr:to>
    <xdr:sp>
      <xdr:nvSpPr>
        <xdr:cNvPr id="51" name="Text Box 9540"/>
        <xdr:cNvSpPr txBox="1"/>
      </xdr:nvSpPr>
      <xdr:spPr>
        <a:xfrm>
          <a:off x="8561705" y="13525500"/>
          <a:ext cx="79375" cy="74295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13</xdr:row>
      <xdr:rowOff>742950</xdr:rowOff>
    </xdr:to>
    <xdr:sp>
      <xdr:nvSpPr>
        <xdr:cNvPr id="52" name="Text Box 9540"/>
        <xdr:cNvSpPr txBox="1"/>
      </xdr:nvSpPr>
      <xdr:spPr>
        <a:xfrm>
          <a:off x="8561705" y="13525500"/>
          <a:ext cx="79375" cy="74295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13</xdr:row>
      <xdr:rowOff>692150</xdr:rowOff>
    </xdr:to>
    <xdr:sp>
      <xdr:nvSpPr>
        <xdr:cNvPr id="53" name="Text Box 9540"/>
        <xdr:cNvSpPr txBox="1"/>
      </xdr:nvSpPr>
      <xdr:spPr>
        <a:xfrm>
          <a:off x="8561705" y="13525500"/>
          <a:ext cx="79375" cy="69215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13</xdr:row>
      <xdr:rowOff>692150</xdr:rowOff>
    </xdr:to>
    <xdr:sp>
      <xdr:nvSpPr>
        <xdr:cNvPr id="54" name="Text Box 9540"/>
        <xdr:cNvSpPr txBox="1"/>
      </xdr:nvSpPr>
      <xdr:spPr>
        <a:xfrm>
          <a:off x="8561705" y="13525500"/>
          <a:ext cx="79375" cy="69215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13</xdr:row>
      <xdr:rowOff>692150</xdr:rowOff>
    </xdr:to>
    <xdr:sp>
      <xdr:nvSpPr>
        <xdr:cNvPr id="55" name="Text Box 9540"/>
        <xdr:cNvSpPr txBox="1"/>
      </xdr:nvSpPr>
      <xdr:spPr>
        <a:xfrm>
          <a:off x="8561705" y="13525500"/>
          <a:ext cx="79375" cy="69215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56" name="Text Box 9540"/>
        <xdr:cNvSpPr txBox="1"/>
      </xdr:nvSpPr>
      <xdr:spPr>
        <a:xfrm>
          <a:off x="8561705" y="2037842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57" name="Text Box 9540"/>
        <xdr:cNvSpPr txBox="1"/>
      </xdr:nvSpPr>
      <xdr:spPr>
        <a:xfrm>
          <a:off x="8561705" y="20378420"/>
          <a:ext cx="79375" cy="711835"/>
        </a:xfrm>
        <a:prstGeom prst="rect">
          <a:avLst/>
        </a:prstGeom>
        <a:noFill/>
        <a:ln w="9525">
          <a:noFill/>
        </a:ln>
      </xdr:spPr>
    </xdr:sp>
    <xdr:clientData/>
  </xdr:twoCellAnchor>
  <xdr:twoCellAnchor editAs="oneCell">
    <xdr:from>
      <xdr:col>9</xdr:col>
      <xdr:colOff>0</xdr:colOff>
      <xdr:row>15</xdr:row>
      <xdr:rowOff>0</xdr:rowOff>
    </xdr:from>
    <xdr:to>
      <xdr:col>9</xdr:col>
      <xdr:colOff>79375</xdr:colOff>
      <xdr:row>15</xdr:row>
      <xdr:rowOff>679450</xdr:rowOff>
    </xdr:to>
    <xdr:sp>
      <xdr:nvSpPr>
        <xdr:cNvPr id="58" name="Text Box 9540"/>
        <xdr:cNvSpPr txBox="1"/>
      </xdr:nvSpPr>
      <xdr:spPr>
        <a:xfrm>
          <a:off x="8561705" y="15506700"/>
          <a:ext cx="79375" cy="679450"/>
        </a:xfrm>
        <a:prstGeom prst="rect">
          <a:avLst/>
        </a:prstGeom>
        <a:noFill/>
        <a:ln w="9525">
          <a:noFill/>
        </a:ln>
      </xdr:spPr>
    </xdr:sp>
    <xdr:clientData/>
  </xdr:twoCellAnchor>
  <xdr:twoCellAnchor editAs="oneCell">
    <xdr:from>
      <xdr:col>9</xdr:col>
      <xdr:colOff>0</xdr:colOff>
      <xdr:row>15</xdr:row>
      <xdr:rowOff>0</xdr:rowOff>
    </xdr:from>
    <xdr:to>
      <xdr:col>9</xdr:col>
      <xdr:colOff>79375</xdr:colOff>
      <xdr:row>15</xdr:row>
      <xdr:rowOff>679450</xdr:rowOff>
    </xdr:to>
    <xdr:sp>
      <xdr:nvSpPr>
        <xdr:cNvPr id="59" name="Text Box 9540"/>
        <xdr:cNvSpPr txBox="1"/>
      </xdr:nvSpPr>
      <xdr:spPr>
        <a:xfrm>
          <a:off x="8561705" y="15506700"/>
          <a:ext cx="79375" cy="679450"/>
        </a:xfrm>
        <a:prstGeom prst="rect">
          <a:avLst/>
        </a:prstGeom>
        <a:noFill/>
        <a:ln w="9525">
          <a:noFill/>
        </a:ln>
      </xdr:spPr>
    </xdr:sp>
    <xdr:clientData/>
  </xdr:twoCellAnchor>
  <xdr:twoCellAnchor editAs="oneCell">
    <xdr:from>
      <xdr:col>9</xdr:col>
      <xdr:colOff>0</xdr:colOff>
      <xdr:row>15</xdr:row>
      <xdr:rowOff>0</xdr:rowOff>
    </xdr:from>
    <xdr:to>
      <xdr:col>9</xdr:col>
      <xdr:colOff>79375</xdr:colOff>
      <xdr:row>15</xdr:row>
      <xdr:rowOff>679450</xdr:rowOff>
    </xdr:to>
    <xdr:sp>
      <xdr:nvSpPr>
        <xdr:cNvPr id="60" name="Text Box 9540"/>
        <xdr:cNvSpPr txBox="1"/>
      </xdr:nvSpPr>
      <xdr:spPr>
        <a:xfrm>
          <a:off x="8561705" y="15506700"/>
          <a:ext cx="79375" cy="679450"/>
        </a:xfrm>
        <a:prstGeom prst="rect">
          <a:avLst/>
        </a:prstGeom>
        <a:noFill/>
        <a:ln w="9525">
          <a:noFill/>
        </a:ln>
      </xdr:spPr>
    </xdr:sp>
    <xdr:clientData/>
  </xdr:twoCellAnchor>
  <xdr:twoCellAnchor editAs="oneCell">
    <xdr:from>
      <xdr:col>9</xdr:col>
      <xdr:colOff>0</xdr:colOff>
      <xdr:row>19</xdr:row>
      <xdr:rowOff>0</xdr:rowOff>
    </xdr:from>
    <xdr:to>
      <xdr:col>9</xdr:col>
      <xdr:colOff>60960</xdr:colOff>
      <xdr:row>19</xdr:row>
      <xdr:rowOff>669925</xdr:rowOff>
    </xdr:to>
    <xdr:sp>
      <xdr:nvSpPr>
        <xdr:cNvPr id="61" name="Text Box 9540"/>
        <xdr:cNvSpPr txBox="1"/>
      </xdr:nvSpPr>
      <xdr:spPr>
        <a:xfrm>
          <a:off x="8561705" y="20378420"/>
          <a:ext cx="60960" cy="6699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19</xdr:row>
      <xdr:rowOff>0</xdr:rowOff>
    </xdr:from>
    <xdr:to>
      <xdr:col>9</xdr:col>
      <xdr:colOff>60960</xdr:colOff>
      <xdr:row>19</xdr:row>
      <xdr:rowOff>669925</xdr:rowOff>
    </xdr:to>
    <xdr:sp>
      <xdr:nvSpPr>
        <xdr:cNvPr id="62" name="Text Box 9540"/>
        <xdr:cNvSpPr txBox="1"/>
      </xdr:nvSpPr>
      <xdr:spPr>
        <a:xfrm>
          <a:off x="8561705" y="20378420"/>
          <a:ext cx="60960" cy="6699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19</xdr:row>
      <xdr:rowOff>0</xdr:rowOff>
    </xdr:from>
    <xdr:to>
      <xdr:col>9</xdr:col>
      <xdr:colOff>60960</xdr:colOff>
      <xdr:row>19</xdr:row>
      <xdr:rowOff>534035</xdr:rowOff>
    </xdr:to>
    <xdr:sp>
      <xdr:nvSpPr>
        <xdr:cNvPr id="63" name="Text Box 9540"/>
        <xdr:cNvSpPr txBox="1"/>
      </xdr:nvSpPr>
      <xdr:spPr>
        <a:xfrm>
          <a:off x="8561705" y="20378420"/>
          <a:ext cx="60960" cy="53403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15</xdr:row>
      <xdr:rowOff>0</xdr:rowOff>
    </xdr:from>
    <xdr:to>
      <xdr:col>9</xdr:col>
      <xdr:colOff>60960</xdr:colOff>
      <xdr:row>15</xdr:row>
      <xdr:rowOff>642620</xdr:rowOff>
    </xdr:to>
    <xdr:sp>
      <xdr:nvSpPr>
        <xdr:cNvPr id="64" name="Text Box 9540"/>
        <xdr:cNvSpPr txBox="1"/>
      </xdr:nvSpPr>
      <xdr:spPr>
        <a:xfrm>
          <a:off x="8561705" y="15506700"/>
          <a:ext cx="60960" cy="64262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15</xdr:row>
      <xdr:rowOff>0</xdr:rowOff>
    </xdr:from>
    <xdr:to>
      <xdr:col>9</xdr:col>
      <xdr:colOff>60960</xdr:colOff>
      <xdr:row>15</xdr:row>
      <xdr:rowOff>642620</xdr:rowOff>
    </xdr:to>
    <xdr:sp>
      <xdr:nvSpPr>
        <xdr:cNvPr id="65" name="Text Box 9540"/>
        <xdr:cNvSpPr txBox="1"/>
      </xdr:nvSpPr>
      <xdr:spPr>
        <a:xfrm>
          <a:off x="8561705" y="15506700"/>
          <a:ext cx="60960" cy="64262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15</xdr:row>
      <xdr:rowOff>0</xdr:rowOff>
    </xdr:from>
    <xdr:to>
      <xdr:col>9</xdr:col>
      <xdr:colOff>79375</xdr:colOff>
      <xdr:row>15</xdr:row>
      <xdr:rowOff>730250</xdr:rowOff>
    </xdr:to>
    <xdr:sp>
      <xdr:nvSpPr>
        <xdr:cNvPr id="66" name="Text Box 9540"/>
        <xdr:cNvSpPr txBox="1"/>
      </xdr:nvSpPr>
      <xdr:spPr>
        <a:xfrm>
          <a:off x="8561705" y="15506700"/>
          <a:ext cx="79375" cy="730250"/>
        </a:xfrm>
        <a:prstGeom prst="rect">
          <a:avLst/>
        </a:prstGeom>
        <a:noFill/>
        <a:ln w="9525">
          <a:noFill/>
        </a:ln>
      </xdr:spPr>
    </xdr:sp>
    <xdr:clientData/>
  </xdr:twoCellAnchor>
  <xdr:twoCellAnchor editAs="oneCell">
    <xdr:from>
      <xdr:col>9</xdr:col>
      <xdr:colOff>0</xdr:colOff>
      <xdr:row>15</xdr:row>
      <xdr:rowOff>0</xdr:rowOff>
    </xdr:from>
    <xdr:to>
      <xdr:col>9</xdr:col>
      <xdr:colOff>79375</xdr:colOff>
      <xdr:row>15</xdr:row>
      <xdr:rowOff>730250</xdr:rowOff>
    </xdr:to>
    <xdr:sp>
      <xdr:nvSpPr>
        <xdr:cNvPr id="67" name="Text Box 9540"/>
        <xdr:cNvSpPr txBox="1"/>
      </xdr:nvSpPr>
      <xdr:spPr>
        <a:xfrm>
          <a:off x="8561705" y="15506700"/>
          <a:ext cx="79375" cy="73025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68" name="Text Box 9540"/>
        <xdr:cNvSpPr txBox="1"/>
      </xdr:nvSpPr>
      <xdr:spPr>
        <a:xfrm>
          <a:off x="8561705" y="25579070"/>
          <a:ext cx="79375" cy="711835"/>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69" name="Text Box 9540"/>
        <xdr:cNvSpPr txBox="1"/>
      </xdr:nvSpPr>
      <xdr:spPr>
        <a:xfrm>
          <a:off x="8561705" y="3578860"/>
          <a:ext cx="79375" cy="692150"/>
        </a:xfrm>
        <a:prstGeom prst="rect">
          <a:avLst/>
        </a:prstGeom>
        <a:noFill/>
        <a:ln w="9525">
          <a:noFill/>
        </a:ln>
      </xdr:spPr>
    </xdr:sp>
    <xdr:clientData/>
  </xdr:twoCellAnchor>
  <xdr:twoCellAnchor editAs="oneCell">
    <xdr:from>
      <xdr:col>9</xdr:col>
      <xdr:colOff>0</xdr:colOff>
      <xdr:row>15</xdr:row>
      <xdr:rowOff>0</xdr:rowOff>
    </xdr:from>
    <xdr:to>
      <xdr:col>9</xdr:col>
      <xdr:colOff>79375</xdr:colOff>
      <xdr:row>15</xdr:row>
      <xdr:rowOff>679450</xdr:rowOff>
    </xdr:to>
    <xdr:sp>
      <xdr:nvSpPr>
        <xdr:cNvPr id="70" name="Text Box 9540"/>
        <xdr:cNvSpPr txBox="1"/>
      </xdr:nvSpPr>
      <xdr:spPr>
        <a:xfrm>
          <a:off x="8561705" y="15506700"/>
          <a:ext cx="79375" cy="679450"/>
        </a:xfrm>
        <a:prstGeom prst="rect">
          <a:avLst/>
        </a:prstGeom>
        <a:noFill/>
        <a:ln w="9525">
          <a:noFill/>
        </a:ln>
      </xdr:spPr>
    </xdr:sp>
    <xdr:clientData/>
  </xdr:twoCellAnchor>
  <xdr:twoCellAnchor editAs="oneCell">
    <xdr:from>
      <xdr:col>9</xdr:col>
      <xdr:colOff>0</xdr:colOff>
      <xdr:row>15</xdr:row>
      <xdr:rowOff>0</xdr:rowOff>
    </xdr:from>
    <xdr:to>
      <xdr:col>9</xdr:col>
      <xdr:colOff>79375</xdr:colOff>
      <xdr:row>15</xdr:row>
      <xdr:rowOff>679450</xdr:rowOff>
    </xdr:to>
    <xdr:sp>
      <xdr:nvSpPr>
        <xdr:cNvPr id="71" name="Text Box 9540"/>
        <xdr:cNvSpPr txBox="1"/>
      </xdr:nvSpPr>
      <xdr:spPr>
        <a:xfrm>
          <a:off x="8561705" y="15506700"/>
          <a:ext cx="79375" cy="67945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72" name="Text Box 9540"/>
        <xdr:cNvSpPr txBox="1"/>
      </xdr:nvSpPr>
      <xdr:spPr>
        <a:xfrm>
          <a:off x="8561705" y="25579070"/>
          <a:ext cx="79375" cy="711835"/>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73" name="Text Box 9540"/>
        <xdr:cNvSpPr txBox="1"/>
      </xdr:nvSpPr>
      <xdr:spPr>
        <a:xfrm>
          <a:off x="8561705" y="25579070"/>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8890</xdr:rowOff>
    </xdr:to>
    <xdr:sp>
      <xdr:nvSpPr>
        <xdr:cNvPr id="74" name="Text Box 9540"/>
        <xdr:cNvSpPr txBox="1"/>
      </xdr:nvSpPr>
      <xdr:spPr>
        <a:xfrm>
          <a:off x="8561705" y="31680150"/>
          <a:ext cx="79375" cy="74041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8890</xdr:rowOff>
    </xdr:to>
    <xdr:sp>
      <xdr:nvSpPr>
        <xdr:cNvPr id="75" name="Text Box 9540"/>
        <xdr:cNvSpPr txBox="1"/>
      </xdr:nvSpPr>
      <xdr:spPr>
        <a:xfrm>
          <a:off x="8561705" y="31680150"/>
          <a:ext cx="79375" cy="74041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16510</xdr:rowOff>
    </xdr:to>
    <xdr:sp>
      <xdr:nvSpPr>
        <xdr:cNvPr id="76" name="Text Box 9540"/>
        <xdr:cNvSpPr txBox="1"/>
      </xdr:nvSpPr>
      <xdr:spPr>
        <a:xfrm>
          <a:off x="8561705" y="31680150"/>
          <a:ext cx="79375" cy="74803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39370</xdr:rowOff>
    </xdr:to>
    <xdr:sp>
      <xdr:nvSpPr>
        <xdr:cNvPr id="77" name="Text Box 9540"/>
        <xdr:cNvSpPr txBox="1"/>
      </xdr:nvSpPr>
      <xdr:spPr>
        <a:xfrm>
          <a:off x="8561705" y="31680150"/>
          <a:ext cx="79375" cy="77089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39370</xdr:rowOff>
    </xdr:to>
    <xdr:sp>
      <xdr:nvSpPr>
        <xdr:cNvPr id="78" name="Text Box 9540"/>
        <xdr:cNvSpPr txBox="1"/>
      </xdr:nvSpPr>
      <xdr:spPr>
        <a:xfrm>
          <a:off x="8561705" y="31680150"/>
          <a:ext cx="79375" cy="77089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39370</xdr:rowOff>
    </xdr:to>
    <xdr:sp>
      <xdr:nvSpPr>
        <xdr:cNvPr id="79" name="Text Box 9540"/>
        <xdr:cNvSpPr txBox="1"/>
      </xdr:nvSpPr>
      <xdr:spPr>
        <a:xfrm>
          <a:off x="8561705" y="31680150"/>
          <a:ext cx="79375" cy="77089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39370</xdr:rowOff>
    </xdr:to>
    <xdr:sp>
      <xdr:nvSpPr>
        <xdr:cNvPr id="80" name="Text Box 9540"/>
        <xdr:cNvSpPr txBox="1"/>
      </xdr:nvSpPr>
      <xdr:spPr>
        <a:xfrm>
          <a:off x="8561705" y="31680150"/>
          <a:ext cx="79375" cy="77089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39370</xdr:rowOff>
    </xdr:to>
    <xdr:sp>
      <xdr:nvSpPr>
        <xdr:cNvPr id="81" name="Text Box 9540"/>
        <xdr:cNvSpPr txBox="1"/>
      </xdr:nvSpPr>
      <xdr:spPr>
        <a:xfrm>
          <a:off x="8561705" y="31680150"/>
          <a:ext cx="79375" cy="77089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39370</xdr:rowOff>
    </xdr:to>
    <xdr:sp>
      <xdr:nvSpPr>
        <xdr:cNvPr id="82" name="Text Box 9540"/>
        <xdr:cNvSpPr txBox="1"/>
      </xdr:nvSpPr>
      <xdr:spPr>
        <a:xfrm>
          <a:off x="8561705" y="31680150"/>
          <a:ext cx="79375" cy="77089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39370</xdr:rowOff>
    </xdr:to>
    <xdr:sp>
      <xdr:nvSpPr>
        <xdr:cNvPr id="83" name="Text Box 9540"/>
        <xdr:cNvSpPr txBox="1"/>
      </xdr:nvSpPr>
      <xdr:spPr>
        <a:xfrm>
          <a:off x="8561705" y="31680150"/>
          <a:ext cx="79375" cy="77089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39370</xdr:rowOff>
    </xdr:to>
    <xdr:sp>
      <xdr:nvSpPr>
        <xdr:cNvPr id="84" name="Text Box 9540"/>
        <xdr:cNvSpPr txBox="1"/>
      </xdr:nvSpPr>
      <xdr:spPr>
        <a:xfrm>
          <a:off x="8561705" y="31680150"/>
          <a:ext cx="79375" cy="77089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28</xdr:row>
      <xdr:rowOff>147955</xdr:rowOff>
    </xdr:to>
    <xdr:sp>
      <xdr:nvSpPr>
        <xdr:cNvPr id="85" name="Text Box 9540"/>
        <xdr:cNvSpPr txBox="1"/>
      </xdr:nvSpPr>
      <xdr:spPr>
        <a:xfrm>
          <a:off x="8561705" y="31680150"/>
          <a:ext cx="79375" cy="696595"/>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86" name="Text Box 9540"/>
        <xdr:cNvSpPr txBox="1"/>
      </xdr:nvSpPr>
      <xdr:spPr>
        <a:xfrm>
          <a:off x="8561705" y="25579070"/>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87" name="Text Box 9540"/>
        <xdr:cNvSpPr txBox="1"/>
      </xdr:nvSpPr>
      <xdr:spPr>
        <a:xfrm>
          <a:off x="8561705" y="25579070"/>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88" name="Text Box 9540"/>
        <xdr:cNvSpPr txBox="1"/>
      </xdr:nvSpPr>
      <xdr:spPr>
        <a:xfrm>
          <a:off x="8561705" y="25579070"/>
          <a:ext cx="79375" cy="711835"/>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933450</xdr:rowOff>
    </xdr:to>
    <xdr:sp>
      <xdr:nvSpPr>
        <xdr:cNvPr id="89" name="Text Box 9540"/>
        <xdr:cNvSpPr txBox="1"/>
      </xdr:nvSpPr>
      <xdr:spPr>
        <a:xfrm>
          <a:off x="8561705" y="3578860"/>
          <a:ext cx="79375" cy="9334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933450</xdr:rowOff>
    </xdr:to>
    <xdr:sp>
      <xdr:nvSpPr>
        <xdr:cNvPr id="90" name="Text Box 9540"/>
        <xdr:cNvSpPr txBox="1"/>
      </xdr:nvSpPr>
      <xdr:spPr>
        <a:xfrm>
          <a:off x="8561705" y="3578860"/>
          <a:ext cx="79375" cy="9334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91" name="Text Box 9540"/>
        <xdr:cNvSpPr txBox="1"/>
      </xdr:nvSpPr>
      <xdr:spPr>
        <a:xfrm>
          <a:off x="8561705" y="3578860"/>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882650</xdr:rowOff>
    </xdr:to>
    <xdr:sp>
      <xdr:nvSpPr>
        <xdr:cNvPr id="92" name="Text Box 9540"/>
        <xdr:cNvSpPr txBox="1"/>
      </xdr:nvSpPr>
      <xdr:spPr>
        <a:xfrm>
          <a:off x="8561705" y="3578860"/>
          <a:ext cx="79375" cy="88265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93" name="Text Box 9540"/>
        <xdr:cNvSpPr txBox="1"/>
      </xdr:nvSpPr>
      <xdr:spPr>
        <a:xfrm>
          <a:off x="8561705" y="25579070"/>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94" name="Text Box 9540"/>
        <xdr:cNvSpPr txBox="1"/>
      </xdr:nvSpPr>
      <xdr:spPr>
        <a:xfrm>
          <a:off x="8561705" y="25579070"/>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95" name="Text Box 9540"/>
        <xdr:cNvSpPr txBox="1"/>
      </xdr:nvSpPr>
      <xdr:spPr>
        <a:xfrm>
          <a:off x="8561705" y="25579070"/>
          <a:ext cx="79375" cy="711835"/>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96" name="Text Box 9540"/>
        <xdr:cNvSpPr txBox="1"/>
      </xdr:nvSpPr>
      <xdr:spPr>
        <a:xfrm>
          <a:off x="8561705" y="25579070"/>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97" name="Text Box 9540"/>
        <xdr:cNvSpPr txBox="1"/>
      </xdr:nvSpPr>
      <xdr:spPr>
        <a:xfrm>
          <a:off x="8561705" y="25579070"/>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98" name="Text Box 9540"/>
        <xdr:cNvSpPr txBox="1"/>
      </xdr:nvSpPr>
      <xdr:spPr>
        <a:xfrm>
          <a:off x="8561705" y="25579070"/>
          <a:ext cx="79375" cy="711835"/>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99" name="Text Box 9540"/>
        <xdr:cNvSpPr txBox="1"/>
      </xdr:nvSpPr>
      <xdr:spPr>
        <a:xfrm>
          <a:off x="8561705" y="25579070"/>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8890</xdr:rowOff>
    </xdr:to>
    <xdr:sp>
      <xdr:nvSpPr>
        <xdr:cNvPr id="100" name="Text Box 9540"/>
        <xdr:cNvSpPr txBox="1"/>
      </xdr:nvSpPr>
      <xdr:spPr>
        <a:xfrm>
          <a:off x="8561705" y="31680150"/>
          <a:ext cx="79375" cy="74041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8890</xdr:rowOff>
    </xdr:to>
    <xdr:sp>
      <xdr:nvSpPr>
        <xdr:cNvPr id="101" name="Text Box 9540"/>
        <xdr:cNvSpPr txBox="1"/>
      </xdr:nvSpPr>
      <xdr:spPr>
        <a:xfrm>
          <a:off x="8561705" y="31680150"/>
          <a:ext cx="79375" cy="74041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16510</xdr:rowOff>
    </xdr:to>
    <xdr:sp>
      <xdr:nvSpPr>
        <xdr:cNvPr id="102" name="Text Box 9540"/>
        <xdr:cNvSpPr txBox="1"/>
      </xdr:nvSpPr>
      <xdr:spPr>
        <a:xfrm>
          <a:off x="8561705" y="31680150"/>
          <a:ext cx="79375" cy="74803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39370</xdr:rowOff>
    </xdr:to>
    <xdr:sp>
      <xdr:nvSpPr>
        <xdr:cNvPr id="103" name="Text Box 9540"/>
        <xdr:cNvSpPr txBox="1"/>
      </xdr:nvSpPr>
      <xdr:spPr>
        <a:xfrm>
          <a:off x="8561705" y="31680150"/>
          <a:ext cx="79375" cy="77089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39370</xdr:rowOff>
    </xdr:to>
    <xdr:sp>
      <xdr:nvSpPr>
        <xdr:cNvPr id="104" name="Text Box 9540"/>
        <xdr:cNvSpPr txBox="1"/>
      </xdr:nvSpPr>
      <xdr:spPr>
        <a:xfrm>
          <a:off x="8561705" y="31680150"/>
          <a:ext cx="79375" cy="77089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39370</xdr:rowOff>
    </xdr:to>
    <xdr:sp>
      <xdr:nvSpPr>
        <xdr:cNvPr id="105" name="Text Box 9540"/>
        <xdr:cNvSpPr txBox="1"/>
      </xdr:nvSpPr>
      <xdr:spPr>
        <a:xfrm>
          <a:off x="8561705" y="31680150"/>
          <a:ext cx="79375" cy="77089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39370</xdr:rowOff>
    </xdr:to>
    <xdr:sp>
      <xdr:nvSpPr>
        <xdr:cNvPr id="106" name="Text Box 9540"/>
        <xdr:cNvSpPr txBox="1"/>
      </xdr:nvSpPr>
      <xdr:spPr>
        <a:xfrm>
          <a:off x="8561705" y="31680150"/>
          <a:ext cx="79375" cy="77089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39370</xdr:rowOff>
    </xdr:to>
    <xdr:sp>
      <xdr:nvSpPr>
        <xdr:cNvPr id="107" name="Text Box 9540"/>
        <xdr:cNvSpPr txBox="1"/>
      </xdr:nvSpPr>
      <xdr:spPr>
        <a:xfrm>
          <a:off x="8561705" y="31680150"/>
          <a:ext cx="79375" cy="77089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39370</xdr:rowOff>
    </xdr:to>
    <xdr:sp>
      <xdr:nvSpPr>
        <xdr:cNvPr id="108" name="Text Box 9540"/>
        <xdr:cNvSpPr txBox="1"/>
      </xdr:nvSpPr>
      <xdr:spPr>
        <a:xfrm>
          <a:off x="8561705" y="31680150"/>
          <a:ext cx="79375" cy="77089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39370</xdr:rowOff>
    </xdr:to>
    <xdr:sp>
      <xdr:nvSpPr>
        <xdr:cNvPr id="109" name="Text Box 9540"/>
        <xdr:cNvSpPr txBox="1"/>
      </xdr:nvSpPr>
      <xdr:spPr>
        <a:xfrm>
          <a:off x="8561705" y="31680150"/>
          <a:ext cx="79375" cy="77089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29</xdr:row>
      <xdr:rowOff>39370</xdr:rowOff>
    </xdr:to>
    <xdr:sp>
      <xdr:nvSpPr>
        <xdr:cNvPr id="110" name="Text Box 9540"/>
        <xdr:cNvSpPr txBox="1"/>
      </xdr:nvSpPr>
      <xdr:spPr>
        <a:xfrm>
          <a:off x="8561705" y="31680150"/>
          <a:ext cx="79375" cy="77089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28</xdr:row>
      <xdr:rowOff>147955</xdr:rowOff>
    </xdr:to>
    <xdr:sp>
      <xdr:nvSpPr>
        <xdr:cNvPr id="111" name="Text Box 9540"/>
        <xdr:cNvSpPr txBox="1"/>
      </xdr:nvSpPr>
      <xdr:spPr>
        <a:xfrm>
          <a:off x="8561705" y="31680150"/>
          <a:ext cx="79375" cy="696595"/>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112" name="Text Box 9540"/>
        <xdr:cNvSpPr txBox="1"/>
      </xdr:nvSpPr>
      <xdr:spPr>
        <a:xfrm>
          <a:off x="8561705" y="25579070"/>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113" name="Text Box 9540"/>
        <xdr:cNvSpPr txBox="1"/>
      </xdr:nvSpPr>
      <xdr:spPr>
        <a:xfrm>
          <a:off x="8561705" y="25579070"/>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114" name="Text Box 9540"/>
        <xdr:cNvSpPr txBox="1"/>
      </xdr:nvSpPr>
      <xdr:spPr>
        <a:xfrm>
          <a:off x="8561705" y="25579070"/>
          <a:ext cx="79375" cy="711835"/>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933450</xdr:rowOff>
    </xdr:to>
    <xdr:sp>
      <xdr:nvSpPr>
        <xdr:cNvPr id="115" name="Text Box 9540"/>
        <xdr:cNvSpPr txBox="1"/>
      </xdr:nvSpPr>
      <xdr:spPr>
        <a:xfrm>
          <a:off x="8561705" y="3578860"/>
          <a:ext cx="79375" cy="9334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933450</xdr:rowOff>
    </xdr:to>
    <xdr:sp>
      <xdr:nvSpPr>
        <xdr:cNvPr id="116" name="Text Box 9540"/>
        <xdr:cNvSpPr txBox="1"/>
      </xdr:nvSpPr>
      <xdr:spPr>
        <a:xfrm>
          <a:off x="8561705" y="3578860"/>
          <a:ext cx="79375" cy="9334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117" name="Text Box 9540"/>
        <xdr:cNvSpPr txBox="1"/>
      </xdr:nvSpPr>
      <xdr:spPr>
        <a:xfrm>
          <a:off x="8561705" y="3578860"/>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882650</xdr:rowOff>
    </xdr:to>
    <xdr:sp>
      <xdr:nvSpPr>
        <xdr:cNvPr id="118" name="Text Box 9540"/>
        <xdr:cNvSpPr txBox="1"/>
      </xdr:nvSpPr>
      <xdr:spPr>
        <a:xfrm>
          <a:off x="8561705" y="3578860"/>
          <a:ext cx="79375" cy="88265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119" name="Text Box 9540"/>
        <xdr:cNvSpPr txBox="1"/>
      </xdr:nvSpPr>
      <xdr:spPr>
        <a:xfrm>
          <a:off x="8561705" y="25579070"/>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120" name="Text Box 9540"/>
        <xdr:cNvSpPr txBox="1"/>
      </xdr:nvSpPr>
      <xdr:spPr>
        <a:xfrm>
          <a:off x="8561705" y="25579070"/>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121" name="Text Box 9540"/>
        <xdr:cNvSpPr txBox="1"/>
      </xdr:nvSpPr>
      <xdr:spPr>
        <a:xfrm>
          <a:off x="8561705" y="25579070"/>
          <a:ext cx="79375" cy="711835"/>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122" name="Text Box 9540"/>
        <xdr:cNvSpPr txBox="1"/>
      </xdr:nvSpPr>
      <xdr:spPr>
        <a:xfrm>
          <a:off x="8561705" y="25579070"/>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123" name="Text Box 9540"/>
        <xdr:cNvSpPr txBox="1"/>
      </xdr:nvSpPr>
      <xdr:spPr>
        <a:xfrm>
          <a:off x="8561705" y="25579070"/>
          <a:ext cx="79375" cy="66802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13</xdr:row>
      <xdr:rowOff>742950</xdr:rowOff>
    </xdr:to>
    <xdr:sp>
      <xdr:nvSpPr>
        <xdr:cNvPr id="124" name="Text Box 9540"/>
        <xdr:cNvSpPr txBox="1"/>
      </xdr:nvSpPr>
      <xdr:spPr>
        <a:xfrm>
          <a:off x="8561705" y="13525500"/>
          <a:ext cx="79375" cy="74295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13</xdr:row>
      <xdr:rowOff>742950</xdr:rowOff>
    </xdr:to>
    <xdr:sp>
      <xdr:nvSpPr>
        <xdr:cNvPr id="125" name="Text Box 9540"/>
        <xdr:cNvSpPr txBox="1"/>
      </xdr:nvSpPr>
      <xdr:spPr>
        <a:xfrm>
          <a:off x="8561705" y="13525500"/>
          <a:ext cx="79375" cy="74295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13</xdr:row>
      <xdr:rowOff>742950</xdr:rowOff>
    </xdr:to>
    <xdr:sp>
      <xdr:nvSpPr>
        <xdr:cNvPr id="126" name="Text Box 9540"/>
        <xdr:cNvSpPr txBox="1"/>
      </xdr:nvSpPr>
      <xdr:spPr>
        <a:xfrm>
          <a:off x="8561705" y="13525500"/>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76200</xdr:colOff>
      <xdr:row>7</xdr:row>
      <xdr:rowOff>744220</xdr:rowOff>
    </xdr:to>
    <xdr:sp>
      <xdr:nvSpPr>
        <xdr:cNvPr id="127" name="Text Box 9540"/>
        <xdr:cNvSpPr txBox="1">
          <a:spLocks noChangeArrowheads="1"/>
        </xdr:cNvSpPr>
      </xdr:nvSpPr>
      <xdr:spPr>
        <a:xfrm>
          <a:off x="8561705" y="3578860"/>
          <a:ext cx="76200" cy="74422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28" name="Text Box 9540"/>
        <xdr:cNvSpPr txBox="1">
          <a:spLocks noChangeArrowheads="1"/>
        </xdr:cNvSpPr>
      </xdr:nvSpPr>
      <xdr:spPr>
        <a:xfrm>
          <a:off x="8561705" y="357886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29" name="Text Box 9540"/>
        <xdr:cNvSpPr txBox="1">
          <a:spLocks noChangeArrowheads="1"/>
        </xdr:cNvSpPr>
      </xdr:nvSpPr>
      <xdr:spPr>
        <a:xfrm>
          <a:off x="8561705" y="3578860"/>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30" name="Text Box 9540"/>
        <xdr:cNvSpPr txBox="1">
          <a:spLocks noChangeArrowheads="1"/>
        </xdr:cNvSpPr>
      </xdr:nvSpPr>
      <xdr:spPr>
        <a:xfrm>
          <a:off x="8561705" y="357886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31" name="Text Box 9540"/>
        <xdr:cNvSpPr txBox="1">
          <a:spLocks noChangeArrowheads="1"/>
        </xdr:cNvSpPr>
      </xdr:nvSpPr>
      <xdr:spPr>
        <a:xfrm>
          <a:off x="8561705" y="3578860"/>
          <a:ext cx="76200" cy="746125"/>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132"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33" name="Text Box 9540"/>
        <xdr:cNvSpPr txBox="1">
          <a:spLocks noChangeArrowheads="1"/>
        </xdr:cNvSpPr>
      </xdr:nvSpPr>
      <xdr:spPr>
        <a:xfrm>
          <a:off x="8561705" y="357886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34" name="Text Box 9540"/>
        <xdr:cNvSpPr txBox="1">
          <a:spLocks noChangeArrowheads="1"/>
        </xdr:cNvSpPr>
      </xdr:nvSpPr>
      <xdr:spPr>
        <a:xfrm>
          <a:off x="8561705" y="357886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35" name="Text Box 9540"/>
        <xdr:cNvSpPr txBox="1">
          <a:spLocks noChangeArrowheads="1"/>
        </xdr:cNvSpPr>
      </xdr:nvSpPr>
      <xdr:spPr>
        <a:xfrm>
          <a:off x="8561705" y="3578860"/>
          <a:ext cx="76200" cy="739140"/>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136"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37" name="Text Box 9540"/>
        <xdr:cNvSpPr txBox="1">
          <a:spLocks noChangeArrowheads="1"/>
        </xdr:cNvSpPr>
      </xdr:nvSpPr>
      <xdr:spPr>
        <a:xfrm>
          <a:off x="8561705" y="357886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38" name="Text Box 9540"/>
        <xdr:cNvSpPr txBox="1">
          <a:spLocks noChangeArrowheads="1"/>
        </xdr:cNvSpPr>
      </xdr:nvSpPr>
      <xdr:spPr>
        <a:xfrm>
          <a:off x="8561705" y="357886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39" name="Text Box 9540"/>
        <xdr:cNvSpPr txBox="1">
          <a:spLocks noChangeArrowheads="1"/>
        </xdr:cNvSpPr>
      </xdr:nvSpPr>
      <xdr:spPr>
        <a:xfrm>
          <a:off x="8561705" y="3578860"/>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40" name="Text Box 9540"/>
        <xdr:cNvSpPr txBox="1">
          <a:spLocks noChangeArrowheads="1"/>
        </xdr:cNvSpPr>
      </xdr:nvSpPr>
      <xdr:spPr>
        <a:xfrm>
          <a:off x="8561705" y="3578860"/>
          <a:ext cx="76200" cy="739140"/>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141"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42" name="Text Box 9540"/>
        <xdr:cNvSpPr txBox="1">
          <a:spLocks noChangeArrowheads="1"/>
        </xdr:cNvSpPr>
      </xdr:nvSpPr>
      <xdr:spPr>
        <a:xfrm>
          <a:off x="8561705" y="357886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43" name="Text Box 9540"/>
        <xdr:cNvSpPr txBox="1">
          <a:spLocks noChangeArrowheads="1"/>
        </xdr:cNvSpPr>
      </xdr:nvSpPr>
      <xdr:spPr>
        <a:xfrm>
          <a:off x="8561705" y="357886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44" name="Text Box 9540"/>
        <xdr:cNvSpPr txBox="1">
          <a:spLocks noChangeArrowheads="1"/>
        </xdr:cNvSpPr>
      </xdr:nvSpPr>
      <xdr:spPr>
        <a:xfrm>
          <a:off x="8561705" y="3578860"/>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45" name="Text Box 9540"/>
        <xdr:cNvSpPr txBox="1">
          <a:spLocks noChangeArrowheads="1"/>
        </xdr:cNvSpPr>
      </xdr:nvSpPr>
      <xdr:spPr>
        <a:xfrm>
          <a:off x="8561705" y="357886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46" name="Text Box 9540"/>
        <xdr:cNvSpPr txBox="1">
          <a:spLocks noChangeArrowheads="1"/>
        </xdr:cNvSpPr>
      </xdr:nvSpPr>
      <xdr:spPr>
        <a:xfrm>
          <a:off x="8561705" y="3578860"/>
          <a:ext cx="76200" cy="746125"/>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147"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148"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149"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50" name="Text Box 9540"/>
        <xdr:cNvSpPr txBox="1">
          <a:spLocks noChangeArrowheads="1"/>
        </xdr:cNvSpPr>
      </xdr:nvSpPr>
      <xdr:spPr>
        <a:xfrm>
          <a:off x="8561705" y="3578860"/>
          <a:ext cx="76200" cy="746125"/>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151"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152"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53" name="Text Box 9540"/>
        <xdr:cNvSpPr txBox="1">
          <a:spLocks noChangeArrowheads="1"/>
        </xdr:cNvSpPr>
      </xdr:nvSpPr>
      <xdr:spPr>
        <a:xfrm>
          <a:off x="8561705" y="3578860"/>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54" name="Text Box 9540"/>
        <xdr:cNvSpPr txBox="1">
          <a:spLocks noChangeArrowheads="1"/>
        </xdr:cNvSpPr>
      </xdr:nvSpPr>
      <xdr:spPr>
        <a:xfrm>
          <a:off x="8561705" y="3578860"/>
          <a:ext cx="76200" cy="739140"/>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155"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56" name="Text Box 9540"/>
        <xdr:cNvSpPr txBox="1">
          <a:spLocks noChangeArrowheads="1"/>
        </xdr:cNvSpPr>
      </xdr:nvSpPr>
      <xdr:spPr>
        <a:xfrm>
          <a:off x="8561705" y="357886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57" name="Text Box 9540"/>
        <xdr:cNvSpPr txBox="1">
          <a:spLocks noChangeArrowheads="1"/>
        </xdr:cNvSpPr>
      </xdr:nvSpPr>
      <xdr:spPr>
        <a:xfrm>
          <a:off x="8561705" y="357886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58" name="Text Box 9540"/>
        <xdr:cNvSpPr txBox="1">
          <a:spLocks noChangeArrowheads="1"/>
        </xdr:cNvSpPr>
      </xdr:nvSpPr>
      <xdr:spPr>
        <a:xfrm>
          <a:off x="8561705" y="357886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59" name="Text Box 9540"/>
        <xdr:cNvSpPr txBox="1">
          <a:spLocks noChangeArrowheads="1"/>
        </xdr:cNvSpPr>
      </xdr:nvSpPr>
      <xdr:spPr>
        <a:xfrm>
          <a:off x="8561705" y="357886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60" name="Text Box 9540"/>
        <xdr:cNvSpPr txBox="1">
          <a:spLocks noChangeArrowheads="1"/>
        </xdr:cNvSpPr>
      </xdr:nvSpPr>
      <xdr:spPr>
        <a:xfrm>
          <a:off x="8561705" y="3578860"/>
          <a:ext cx="76200" cy="746125"/>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161"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162"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163"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64" name="Text Box 9540"/>
        <xdr:cNvSpPr txBox="1">
          <a:spLocks noChangeArrowheads="1"/>
        </xdr:cNvSpPr>
      </xdr:nvSpPr>
      <xdr:spPr>
        <a:xfrm>
          <a:off x="8561705" y="357886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65" name="Text Box 9540"/>
        <xdr:cNvSpPr txBox="1">
          <a:spLocks noChangeArrowheads="1"/>
        </xdr:cNvSpPr>
      </xdr:nvSpPr>
      <xdr:spPr>
        <a:xfrm>
          <a:off x="8561705" y="3578860"/>
          <a:ext cx="76200" cy="746125"/>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166"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67" name="Text Box 9540"/>
        <xdr:cNvSpPr txBox="1">
          <a:spLocks noChangeArrowheads="1"/>
        </xdr:cNvSpPr>
      </xdr:nvSpPr>
      <xdr:spPr>
        <a:xfrm>
          <a:off x="8561705" y="357886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68" name="Text Box 9540"/>
        <xdr:cNvSpPr txBox="1">
          <a:spLocks noChangeArrowheads="1"/>
        </xdr:cNvSpPr>
      </xdr:nvSpPr>
      <xdr:spPr>
        <a:xfrm>
          <a:off x="8561705" y="357886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57150</xdr:colOff>
      <xdr:row>7</xdr:row>
      <xdr:rowOff>698500</xdr:rowOff>
    </xdr:to>
    <xdr:sp>
      <xdr:nvSpPr>
        <xdr:cNvPr id="169" name="Text Box 9540"/>
        <xdr:cNvSpPr txBox="1">
          <a:spLocks noChangeArrowheads="1"/>
        </xdr:cNvSpPr>
      </xdr:nvSpPr>
      <xdr:spPr>
        <a:xfrm>
          <a:off x="8561705" y="3578860"/>
          <a:ext cx="57150" cy="6985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57150</xdr:colOff>
      <xdr:row>7</xdr:row>
      <xdr:rowOff>698500</xdr:rowOff>
    </xdr:to>
    <xdr:sp>
      <xdr:nvSpPr>
        <xdr:cNvPr id="170" name="Text Box 9540"/>
        <xdr:cNvSpPr txBox="1">
          <a:spLocks noChangeArrowheads="1"/>
        </xdr:cNvSpPr>
      </xdr:nvSpPr>
      <xdr:spPr>
        <a:xfrm>
          <a:off x="8561705" y="3578860"/>
          <a:ext cx="57150" cy="698500"/>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57150</xdr:colOff>
      <xdr:row>27</xdr:row>
      <xdr:rowOff>143510</xdr:rowOff>
    </xdr:to>
    <xdr:sp>
      <xdr:nvSpPr>
        <xdr:cNvPr id="171" name="Text Box 9540"/>
        <xdr:cNvSpPr txBox="1">
          <a:spLocks noChangeArrowheads="1"/>
        </xdr:cNvSpPr>
      </xdr:nvSpPr>
      <xdr:spPr>
        <a:xfrm>
          <a:off x="8561705" y="31680150"/>
          <a:ext cx="57150" cy="509270"/>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57150</xdr:colOff>
      <xdr:row>28</xdr:row>
      <xdr:rowOff>71120</xdr:rowOff>
    </xdr:to>
    <xdr:sp>
      <xdr:nvSpPr>
        <xdr:cNvPr id="172" name="Text Box 9540"/>
        <xdr:cNvSpPr txBox="1">
          <a:spLocks noChangeArrowheads="1"/>
        </xdr:cNvSpPr>
      </xdr:nvSpPr>
      <xdr:spPr>
        <a:xfrm>
          <a:off x="8561705" y="31680150"/>
          <a:ext cx="57150" cy="619760"/>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57150</xdr:colOff>
      <xdr:row>28</xdr:row>
      <xdr:rowOff>71120</xdr:rowOff>
    </xdr:to>
    <xdr:sp>
      <xdr:nvSpPr>
        <xdr:cNvPr id="173" name="Text Box 9540"/>
        <xdr:cNvSpPr txBox="1">
          <a:spLocks noChangeArrowheads="1"/>
        </xdr:cNvSpPr>
      </xdr:nvSpPr>
      <xdr:spPr>
        <a:xfrm>
          <a:off x="8561705" y="31680150"/>
          <a:ext cx="57150" cy="61976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74" name="Text Box 9540"/>
        <xdr:cNvSpPr txBox="1">
          <a:spLocks noChangeArrowheads="1"/>
        </xdr:cNvSpPr>
      </xdr:nvSpPr>
      <xdr:spPr>
        <a:xfrm>
          <a:off x="8561705" y="3578860"/>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75" name="Text Box 9540"/>
        <xdr:cNvSpPr txBox="1">
          <a:spLocks noChangeArrowheads="1"/>
        </xdr:cNvSpPr>
      </xdr:nvSpPr>
      <xdr:spPr>
        <a:xfrm>
          <a:off x="8561705" y="3578860"/>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76" name="Text Box 9540"/>
        <xdr:cNvSpPr txBox="1">
          <a:spLocks noChangeArrowheads="1"/>
        </xdr:cNvSpPr>
      </xdr:nvSpPr>
      <xdr:spPr>
        <a:xfrm>
          <a:off x="8561705" y="3578860"/>
          <a:ext cx="76200" cy="739140"/>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177"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78" name="Text Box 9540"/>
        <xdr:cNvSpPr txBox="1">
          <a:spLocks noChangeArrowheads="1"/>
        </xdr:cNvSpPr>
      </xdr:nvSpPr>
      <xdr:spPr>
        <a:xfrm>
          <a:off x="8561705" y="357886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79" name="Text Box 9540"/>
        <xdr:cNvSpPr txBox="1">
          <a:spLocks noChangeArrowheads="1"/>
        </xdr:cNvSpPr>
      </xdr:nvSpPr>
      <xdr:spPr>
        <a:xfrm>
          <a:off x="8561705" y="3578860"/>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80" name="Text Box 9540"/>
        <xdr:cNvSpPr txBox="1">
          <a:spLocks noChangeArrowheads="1"/>
        </xdr:cNvSpPr>
      </xdr:nvSpPr>
      <xdr:spPr>
        <a:xfrm>
          <a:off x="8561705" y="357886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81" name="Text Box 9540"/>
        <xdr:cNvSpPr txBox="1">
          <a:spLocks noChangeArrowheads="1"/>
        </xdr:cNvSpPr>
      </xdr:nvSpPr>
      <xdr:spPr>
        <a:xfrm>
          <a:off x="8561705" y="357886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784225</xdr:rowOff>
    </xdr:to>
    <xdr:sp>
      <xdr:nvSpPr>
        <xdr:cNvPr id="182" name="Text Box 9540"/>
        <xdr:cNvSpPr txBox="1">
          <a:spLocks noChangeArrowheads="1"/>
        </xdr:cNvSpPr>
      </xdr:nvSpPr>
      <xdr:spPr>
        <a:xfrm>
          <a:off x="8561705" y="3578860"/>
          <a:ext cx="76200" cy="7842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784225</xdr:rowOff>
    </xdr:to>
    <xdr:sp>
      <xdr:nvSpPr>
        <xdr:cNvPr id="183" name="Text Box 9540"/>
        <xdr:cNvSpPr txBox="1">
          <a:spLocks noChangeArrowheads="1"/>
        </xdr:cNvSpPr>
      </xdr:nvSpPr>
      <xdr:spPr>
        <a:xfrm>
          <a:off x="8561705" y="3578860"/>
          <a:ext cx="76200" cy="7842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784225</xdr:rowOff>
    </xdr:to>
    <xdr:sp>
      <xdr:nvSpPr>
        <xdr:cNvPr id="184" name="Text Box 9540"/>
        <xdr:cNvSpPr txBox="1">
          <a:spLocks noChangeArrowheads="1"/>
        </xdr:cNvSpPr>
      </xdr:nvSpPr>
      <xdr:spPr>
        <a:xfrm>
          <a:off x="8561705" y="3578860"/>
          <a:ext cx="76200" cy="7842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85" name="Text Box 9540"/>
        <xdr:cNvSpPr txBox="1">
          <a:spLocks noChangeArrowheads="1"/>
        </xdr:cNvSpPr>
      </xdr:nvSpPr>
      <xdr:spPr>
        <a:xfrm>
          <a:off x="8561705" y="3578860"/>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86" name="Text Box 9540"/>
        <xdr:cNvSpPr txBox="1">
          <a:spLocks noChangeArrowheads="1"/>
        </xdr:cNvSpPr>
      </xdr:nvSpPr>
      <xdr:spPr>
        <a:xfrm>
          <a:off x="8561705" y="3578860"/>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87" name="Text Box 9540"/>
        <xdr:cNvSpPr txBox="1">
          <a:spLocks noChangeArrowheads="1"/>
        </xdr:cNvSpPr>
      </xdr:nvSpPr>
      <xdr:spPr>
        <a:xfrm>
          <a:off x="8561705" y="3578860"/>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88" name="Text Box 9540"/>
        <xdr:cNvSpPr txBox="1">
          <a:spLocks noChangeArrowheads="1"/>
        </xdr:cNvSpPr>
      </xdr:nvSpPr>
      <xdr:spPr>
        <a:xfrm>
          <a:off x="8561705" y="3578860"/>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89" name="Text Box 9540"/>
        <xdr:cNvSpPr txBox="1">
          <a:spLocks noChangeArrowheads="1"/>
        </xdr:cNvSpPr>
      </xdr:nvSpPr>
      <xdr:spPr>
        <a:xfrm>
          <a:off x="8561705" y="3578860"/>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90" name="Text Box 9540"/>
        <xdr:cNvSpPr txBox="1">
          <a:spLocks noChangeArrowheads="1"/>
        </xdr:cNvSpPr>
      </xdr:nvSpPr>
      <xdr:spPr>
        <a:xfrm>
          <a:off x="8561705" y="3578860"/>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91" name="Text Box 9540"/>
        <xdr:cNvSpPr txBox="1">
          <a:spLocks noChangeArrowheads="1"/>
        </xdr:cNvSpPr>
      </xdr:nvSpPr>
      <xdr:spPr>
        <a:xfrm>
          <a:off x="8561705" y="3578860"/>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92" name="Text Box 9540"/>
        <xdr:cNvSpPr txBox="1">
          <a:spLocks noChangeArrowheads="1"/>
        </xdr:cNvSpPr>
      </xdr:nvSpPr>
      <xdr:spPr>
        <a:xfrm>
          <a:off x="8561705" y="3578860"/>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727075</xdr:rowOff>
    </xdr:to>
    <xdr:sp>
      <xdr:nvSpPr>
        <xdr:cNvPr id="193" name="Text Box 9540"/>
        <xdr:cNvSpPr txBox="1">
          <a:spLocks noChangeArrowheads="1"/>
        </xdr:cNvSpPr>
      </xdr:nvSpPr>
      <xdr:spPr>
        <a:xfrm>
          <a:off x="8561705" y="3578860"/>
          <a:ext cx="76200" cy="727075"/>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194"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195"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96" name="Text Box 9540"/>
        <xdr:cNvSpPr txBox="1">
          <a:spLocks noChangeArrowheads="1"/>
        </xdr:cNvSpPr>
      </xdr:nvSpPr>
      <xdr:spPr>
        <a:xfrm>
          <a:off x="8561705" y="357886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936625</xdr:rowOff>
    </xdr:to>
    <xdr:sp>
      <xdr:nvSpPr>
        <xdr:cNvPr id="197" name="Text Box 9540"/>
        <xdr:cNvSpPr txBox="1">
          <a:spLocks noChangeArrowheads="1"/>
        </xdr:cNvSpPr>
      </xdr:nvSpPr>
      <xdr:spPr>
        <a:xfrm>
          <a:off x="8561705" y="3578860"/>
          <a:ext cx="76200" cy="9366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936625</xdr:rowOff>
    </xdr:to>
    <xdr:sp>
      <xdr:nvSpPr>
        <xdr:cNvPr id="198" name="Text Box 9540"/>
        <xdr:cNvSpPr txBox="1">
          <a:spLocks noChangeArrowheads="1"/>
        </xdr:cNvSpPr>
      </xdr:nvSpPr>
      <xdr:spPr>
        <a:xfrm>
          <a:off x="8561705" y="3578860"/>
          <a:ext cx="76200" cy="9366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99" name="Text Box 9540"/>
        <xdr:cNvSpPr txBox="1">
          <a:spLocks noChangeArrowheads="1"/>
        </xdr:cNvSpPr>
      </xdr:nvSpPr>
      <xdr:spPr>
        <a:xfrm>
          <a:off x="8561705" y="3578860"/>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879475</xdr:rowOff>
    </xdr:to>
    <xdr:sp>
      <xdr:nvSpPr>
        <xdr:cNvPr id="200" name="Text Box 9540"/>
        <xdr:cNvSpPr txBox="1">
          <a:spLocks noChangeArrowheads="1"/>
        </xdr:cNvSpPr>
      </xdr:nvSpPr>
      <xdr:spPr>
        <a:xfrm>
          <a:off x="8561705" y="3578860"/>
          <a:ext cx="76200" cy="879475"/>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201"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202"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203" name="Text Box 9540"/>
        <xdr:cNvSpPr txBox="1">
          <a:spLocks noChangeArrowheads="1"/>
        </xdr:cNvSpPr>
      </xdr:nvSpPr>
      <xdr:spPr>
        <a:xfrm>
          <a:off x="8561705" y="3578860"/>
          <a:ext cx="76200" cy="746125"/>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204"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76200</xdr:colOff>
      <xdr:row>28</xdr:row>
      <xdr:rowOff>106680</xdr:rowOff>
    </xdr:to>
    <xdr:sp>
      <xdr:nvSpPr>
        <xdr:cNvPr id="205" name="Text Box 9540"/>
        <xdr:cNvSpPr txBox="1">
          <a:spLocks noChangeArrowheads="1"/>
        </xdr:cNvSpPr>
      </xdr:nvSpPr>
      <xdr:spPr>
        <a:xfrm>
          <a:off x="8561705" y="31680150"/>
          <a:ext cx="76200" cy="655320"/>
        </a:xfrm>
        <a:prstGeom prst="rect">
          <a:avLst/>
        </a:prstGeom>
        <a:noFill/>
        <a:ln w="9525">
          <a:noFill/>
          <a:miter lim="800000"/>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206" name="Text Box 9540"/>
        <xdr:cNvSpPr txBox="1"/>
      </xdr:nvSpPr>
      <xdr:spPr>
        <a:xfrm>
          <a:off x="8561705" y="2037842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207" name="Text Box 9540"/>
        <xdr:cNvSpPr txBox="1"/>
      </xdr:nvSpPr>
      <xdr:spPr>
        <a:xfrm>
          <a:off x="8561705" y="2037842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719455</xdr:rowOff>
    </xdr:to>
    <xdr:sp>
      <xdr:nvSpPr>
        <xdr:cNvPr id="208" name="Text Box 9540"/>
        <xdr:cNvSpPr txBox="1"/>
      </xdr:nvSpPr>
      <xdr:spPr>
        <a:xfrm>
          <a:off x="8561705" y="20378420"/>
          <a:ext cx="79375" cy="71945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209" name="Text Box 9540"/>
        <xdr:cNvSpPr txBox="1"/>
      </xdr:nvSpPr>
      <xdr:spPr>
        <a:xfrm>
          <a:off x="8561705" y="2037842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210" name="Text Box 9540"/>
        <xdr:cNvSpPr txBox="1"/>
      </xdr:nvSpPr>
      <xdr:spPr>
        <a:xfrm>
          <a:off x="8561705" y="2037842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211" name="Text Box 9540"/>
        <xdr:cNvSpPr txBox="1"/>
      </xdr:nvSpPr>
      <xdr:spPr>
        <a:xfrm>
          <a:off x="8561705" y="2037842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212" name="Text Box 9540"/>
        <xdr:cNvSpPr txBox="1"/>
      </xdr:nvSpPr>
      <xdr:spPr>
        <a:xfrm>
          <a:off x="8561705" y="2037842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213" name="Text Box 9540"/>
        <xdr:cNvSpPr txBox="1"/>
      </xdr:nvSpPr>
      <xdr:spPr>
        <a:xfrm>
          <a:off x="8561705" y="2037842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214" name="Text Box 9540"/>
        <xdr:cNvSpPr txBox="1"/>
      </xdr:nvSpPr>
      <xdr:spPr>
        <a:xfrm>
          <a:off x="8561705" y="2037842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215" name="Text Box 9540"/>
        <xdr:cNvSpPr txBox="1"/>
      </xdr:nvSpPr>
      <xdr:spPr>
        <a:xfrm>
          <a:off x="8561705" y="2037842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216" name="Text Box 9540"/>
        <xdr:cNvSpPr txBox="1"/>
      </xdr:nvSpPr>
      <xdr:spPr>
        <a:xfrm>
          <a:off x="8561705" y="20378420"/>
          <a:ext cx="79375" cy="711835"/>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17" name="Text Box 9540"/>
        <xdr:cNvSpPr txBox="1"/>
      </xdr:nvSpPr>
      <xdr:spPr>
        <a:xfrm>
          <a:off x="8561705" y="3578860"/>
          <a:ext cx="79375" cy="69215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711835</xdr:rowOff>
    </xdr:to>
    <xdr:sp>
      <xdr:nvSpPr>
        <xdr:cNvPr id="218" name="Text Box 9540"/>
        <xdr:cNvSpPr txBox="1"/>
      </xdr:nvSpPr>
      <xdr:spPr>
        <a:xfrm>
          <a:off x="8561705" y="29084270"/>
          <a:ext cx="79375" cy="71183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307975</xdr:rowOff>
    </xdr:to>
    <xdr:sp>
      <xdr:nvSpPr>
        <xdr:cNvPr id="219" name="Text Box 9540"/>
        <xdr:cNvSpPr txBox="1"/>
      </xdr:nvSpPr>
      <xdr:spPr>
        <a:xfrm>
          <a:off x="8561705" y="19189700"/>
          <a:ext cx="79375" cy="90233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74295</xdr:rowOff>
    </xdr:to>
    <xdr:sp>
      <xdr:nvSpPr>
        <xdr:cNvPr id="220" name="Text Box 9540"/>
        <xdr:cNvSpPr txBox="1"/>
      </xdr:nvSpPr>
      <xdr:spPr>
        <a:xfrm>
          <a:off x="8561705" y="191897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74295</xdr:rowOff>
    </xdr:to>
    <xdr:sp>
      <xdr:nvSpPr>
        <xdr:cNvPr id="221" name="Text Box 9540"/>
        <xdr:cNvSpPr txBox="1"/>
      </xdr:nvSpPr>
      <xdr:spPr>
        <a:xfrm>
          <a:off x="8561705" y="191897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74295</xdr:rowOff>
    </xdr:to>
    <xdr:sp>
      <xdr:nvSpPr>
        <xdr:cNvPr id="222" name="Text Box 9540"/>
        <xdr:cNvSpPr txBox="1"/>
      </xdr:nvSpPr>
      <xdr:spPr>
        <a:xfrm>
          <a:off x="8561705" y="191897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307975</xdr:rowOff>
    </xdr:to>
    <xdr:sp>
      <xdr:nvSpPr>
        <xdr:cNvPr id="223" name="Text Box 9540"/>
        <xdr:cNvSpPr txBox="1"/>
      </xdr:nvSpPr>
      <xdr:spPr>
        <a:xfrm>
          <a:off x="8561705" y="19189700"/>
          <a:ext cx="79375" cy="90233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74295</xdr:rowOff>
    </xdr:to>
    <xdr:sp>
      <xdr:nvSpPr>
        <xdr:cNvPr id="224" name="Text Box 9540"/>
        <xdr:cNvSpPr txBox="1"/>
      </xdr:nvSpPr>
      <xdr:spPr>
        <a:xfrm>
          <a:off x="8561705" y="19189700"/>
          <a:ext cx="79375" cy="668655"/>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25" name="Text Box 9540"/>
        <xdr:cNvSpPr txBox="1"/>
      </xdr:nvSpPr>
      <xdr:spPr>
        <a:xfrm>
          <a:off x="8561705" y="3578860"/>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26" name="Text Box 9540"/>
        <xdr:cNvSpPr txBox="1"/>
      </xdr:nvSpPr>
      <xdr:spPr>
        <a:xfrm>
          <a:off x="8561705" y="3578860"/>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27" name="Text Box 9540"/>
        <xdr:cNvSpPr txBox="1"/>
      </xdr:nvSpPr>
      <xdr:spPr>
        <a:xfrm>
          <a:off x="8561705" y="3578860"/>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28" name="Text Box 9540"/>
        <xdr:cNvSpPr txBox="1"/>
      </xdr:nvSpPr>
      <xdr:spPr>
        <a:xfrm>
          <a:off x="8561705" y="3578860"/>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29" name="Text Box 9540"/>
        <xdr:cNvSpPr txBox="1"/>
      </xdr:nvSpPr>
      <xdr:spPr>
        <a:xfrm>
          <a:off x="8561705" y="3578860"/>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30" name="Text Box 9540"/>
        <xdr:cNvSpPr txBox="1"/>
      </xdr:nvSpPr>
      <xdr:spPr>
        <a:xfrm>
          <a:off x="8561705" y="3578860"/>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31" name="Text Box 9540"/>
        <xdr:cNvSpPr txBox="1"/>
      </xdr:nvSpPr>
      <xdr:spPr>
        <a:xfrm>
          <a:off x="8561705" y="3578860"/>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32" name="Text Box 9540"/>
        <xdr:cNvSpPr txBox="1"/>
      </xdr:nvSpPr>
      <xdr:spPr>
        <a:xfrm>
          <a:off x="8561705" y="3578860"/>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33" name="Text Box 9540"/>
        <xdr:cNvSpPr txBox="1"/>
      </xdr:nvSpPr>
      <xdr:spPr>
        <a:xfrm>
          <a:off x="8561705" y="3578860"/>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34" name="Text Box 9540"/>
        <xdr:cNvSpPr txBox="1"/>
      </xdr:nvSpPr>
      <xdr:spPr>
        <a:xfrm>
          <a:off x="8561705" y="3578860"/>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35" name="Text Box 9540"/>
        <xdr:cNvSpPr txBox="1"/>
      </xdr:nvSpPr>
      <xdr:spPr>
        <a:xfrm>
          <a:off x="8561705" y="3578860"/>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742950</xdr:rowOff>
    </xdr:to>
    <xdr:sp>
      <xdr:nvSpPr>
        <xdr:cNvPr id="236" name="Text Box 9540"/>
        <xdr:cNvSpPr txBox="1"/>
      </xdr:nvSpPr>
      <xdr:spPr>
        <a:xfrm>
          <a:off x="8561705" y="5864860"/>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742950</xdr:rowOff>
    </xdr:to>
    <xdr:sp>
      <xdr:nvSpPr>
        <xdr:cNvPr id="237" name="Text Box 9540"/>
        <xdr:cNvSpPr txBox="1"/>
      </xdr:nvSpPr>
      <xdr:spPr>
        <a:xfrm>
          <a:off x="8561705" y="5864860"/>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692150</xdr:rowOff>
    </xdr:to>
    <xdr:sp>
      <xdr:nvSpPr>
        <xdr:cNvPr id="238" name="Text Box 9540"/>
        <xdr:cNvSpPr txBox="1"/>
      </xdr:nvSpPr>
      <xdr:spPr>
        <a:xfrm>
          <a:off x="8561705" y="5864860"/>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692150</xdr:rowOff>
    </xdr:to>
    <xdr:sp>
      <xdr:nvSpPr>
        <xdr:cNvPr id="239" name="Text Box 9540"/>
        <xdr:cNvSpPr txBox="1"/>
      </xdr:nvSpPr>
      <xdr:spPr>
        <a:xfrm>
          <a:off x="8561705" y="5864860"/>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742950</xdr:rowOff>
    </xdr:to>
    <xdr:sp>
      <xdr:nvSpPr>
        <xdr:cNvPr id="240" name="Text Box 9540"/>
        <xdr:cNvSpPr txBox="1"/>
      </xdr:nvSpPr>
      <xdr:spPr>
        <a:xfrm>
          <a:off x="8561705" y="5864860"/>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742950</xdr:rowOff>
    </xdr:to>
    <xdr:sp>
      <xdr:nvSpPr>
        <xdr:cNvPr id="241" name="Text Box 9540"/>
        <xdr:cNvSpPr txBox="1"/>
      </xdr:nvSpPr>
      <xdr:spPr>
        <a:xfrm>
          <a:off x="8561705" y="5864860"/>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742950</xdr:rowOff>
    </xdr:to>
    <xdr:sp>
      <xdr:nvSpPr>
        <xdr:cNvPr id="242" name="Text Box 9540"/>
        <xdr:cNvSpPr txBox="1"/>
      </xdr:nvSpPr>
      <xdr:spPr>
        <a:xfrm>
          <a:off x="8561705" y="5864860"/>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692150</xdr:rowOff>
    </xdr:to>
    <xdr:sp>
      <xdr:nvSpPr>
        <xdr:cNvPr id="243" name="Text Box 9540"/>
        <xdr:cNvSpPr txBox="1"/>
      </xdr:nvSpPr>
      <xdr:spPr>
        <a:xfrm>
          <a:off x="8561705" y="5864860"/>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692150</xdr:rowOff>
    </xdr:to>
    <xdr:sp>
      <xdr:nvSpPr>
        <xdr:cNvPr id="244" name="Text Box 9540"/>
        <xdr:cNvSpPr txBox="1"/>
      </xdr:nvSpPr>
      <xdr:spPr>
        <a:xfrm>
          <a:off x="8561705" y="5864860"/>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692150</xdr:rowOff>
    </xdr:to>
    <xdr:sp>
      <xdr:nvSpPr>
        <xdr:cNvPr id="245" name="Text Box 9540"/>
        <xdr:cNvSpPr txBox="1"/>
      </xdr:nvSpPr>
      <xdr:spPr>
        <a:xfrm>
          <a:off x="8561705" y="5864860"/>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742950</xdr:rowOff>
    </xdr:to>
    <xdr:sp>
      <xdr:nvSpPr>
        <xdr:cNvPr id="246" name="Text Box 9540"/>
        <xdr:cNvSpPr txBox="1"/>
      </xdr:nvSpPr>
      <xdr:spPr>
        <a:xfrm>
          <a:off x="8561705" y="5864860"/>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742950</xdr:rowOff>
    </xdr:to>
    <xdr:sp>
      <xdr:nvSpPr>
        <xdr:cNvPr id="247" name="Text Box 9540"/>
        <xdr:cNvSpPr txBox="1"/>
      </xdr:nvSpPr>
      <xdr:spPr>
        <a:xfrm>
          <a:off x="8561705" y="5864860"/>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742950</xdr:rowOff>
    </xdr:to>
    <xdr:sp>
      <xdr:nvSpPr>
        <xdr:cNvPr id="248" name="Text Box 9540"/>
        <xdr:cNvSpPr txBox="1"/>
      </xdr:nvSpPr>
      <xdr:spPr>
        <a:xfrm>
          <a:off x="8561705" y="5864860"/>
          <a:ext cx="79375" cy="74295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307975</xdr:rowOff>
    </xdr:to>
    <xdr:sp>
      <xdr:nvSpPr>
        <xdr:cNvPr id="249" name="Text Box 9540"/>
        <xdr:cNvSpPr txBox="1"/>
      </xdr:nvSpPr>
      <xdr:spPr>
        <a:xfrm>
          <a:off x="8561705" y="19189700"/>
          <a:ext cx="79375" cy="90233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307975</xdr:rowOff>
    </xdr:to>
    <xdr:sp>
      <xdr:nvSpPr>
        <xdr:cNvPr id="250" name="Text Box 9540"/>
        <xdr:cNvSpPr txBox="1"/>
      </xdr:nvSpPr>
      <xdr:spPr>
        <a:xfrm>
          <a:off x="8561705" y="19189700"/>
          <a:ext cx="79375" cy="90233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74295</xdr:rowOff>
    </xdr:to>
    <xdr:sp>
      <xdr:nvSpPr>
        <xdr:cNvPr id="251" name="Text Box 9540"/>
        <xdr:cNvSpPr txBox="1"/>
      </xdr:nvSpPr>
      <xdr:spPr>
        <a:xfrm>
          <a:off x="8561705" y="191897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74295</xdr:rowOff>
    </xdr:to>
    <xdr:sp>
      <xdr:nvSpPr>
        <xdr:cNvPr id="252" name="Text Box 9540"/>
        <xdr:cNvSpPr txBox="1"/>
      </xdr:nvSpPr>
      <xdr:spPr>
        <a:xfrm>
          <a:off x="8561705" y="191897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74295</xdr:rowOff>
    </xdr:to>
    <xdr:sp>
      <xdr:nvSpPr>
        <xdr:cNvPr id="253" name="Text Box 9540"/>
        <xdr:cNvSpPr txBox="1"/>
      </xdr:nvSpPr>
      <xdr:spPr>
        <a:xfrm>
          <a:off x="8561705" y="191897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307975</xdr:rowOff>
    </xdr:to>
    <xdr:sp>
      <xdr:nvSpPr>
        <xdr:cNvPr id="254" name="Text Box 9540"/>
        <xdr:cNvSpPr txBox="1"/>
      </xdr:nvSpPr>
      <xdr:spPr>
        <a:xfrm>
          <a:off x="8561705" y="19189700"/>
          <a:ext cx="79375" cy="90233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74295</xdr:rowOff>
    </xdr:to>
    <xdr:sp>
      <xdr:nvSpPr>
        <xdr:cNvPr id="255" name="Text Box 9540"/>
        <xdr:cNvSpPr txBox="1"/>
      </xdr:nvSpPr>
      <xdr:spPr>
        <a:xfrm>
          <a:off x="8561705" y="191897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288925</xdr:rowOff>
    </xdr:to>
    <xdr:sp>
      <xdr:nvSpPr>
        <xdr:cNvPr id="256" name="Text Box 9540"/>
        <xdr:cNvSpPr txBox="1"/>
      </xdr:nvSpPr>
      <xdr:spPr>
        <a:xfrm>
          <a:off x="8561705" y="19189700"/>
          <a:ext cx="79375" cy="8832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288925</xdr:rowOff>
    </xdr:to>
    <xdr:sp>
      <xdr:nvSpPr>
        <xdr:cNvPr id="257" name="Text Box 9540"/>
        <xdr:cNvSpPr txBox="1"/>
      </xdr:nvSpPr>
      <xdr:spPr>
        <a:xfrm>
          <a:off x="8561705" y="19189700"/>
          <a:ext cx="79375" cy="8832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296545</xdr:rowOff>
    </xdr:to>
    <xdr:sp>
      <xdr:nvSpPr>
        <xdr:cNvPr id="258" name="Text Box 9540"/>
        <xdr:cNvSpPr txBox="1"/>
      </xdr:nvSpPr>
      <xdr:spPr>
        <a:xfrm>
          <a:off x="8561705" y="19189700"/>
          <a:ext cx="79375" cy="890905"/>
        </a:xfrm>
        <a:prstGeom prst="rect">
          <a:avLst/>
        </a:prstGeom>
        <a:noFill/>
        <a:ln w="9525">
          <a:noFill/>
        </a:ln>
      </xdr:spPr>
    </xdr:sp>
    <xdr:clientData/>
  </xdr:twoCellAnchor>
  <xdr:twoCellAnchor editAs="oneCell">
    <xdr:from>
      <xdr:col>9</xdr:col>
      <xdr:colOff>0</xdr:colOff>
      <xdr:row>10</xdr:row>
      <xdr:rowOff>0</xdr:rowOff>
    </xdr:from>
    <xdr:to>
      <xdr:col>9</xdr:col>
      <xdr:colOff>79375</xdr:colOff>
      <xdr:row>10</xdr:row>
      <xdr:rowOff>811530</xdr:rowOff>
    </xdr:to>
    <xdr:sp>
      <xdr:nvSpPr>
        <xdr:cNvPr id="259" name="Text Box 9540"/>
        <xdr:cNvSpPr txBox="1"/>
      </xdr:nvSpPr>
      <xdr:spPr>
        <a:xfrm>
          <a:off x="8561705" y="10050780"/>
          <a:ext cx="79375" cy="811530"/>
        </a:xfrm>
        <a:prstGeom prst="rect">
          <a:avLst/>
        </a:prstGeom>
        <a:noFill/>
        <a:ln w="9525">
          <a:noFill/>
        </a:ln>
      </xdr:spPr>
    </xdr:sp>
    <xdr:clientData/>
  </xdr:twoCellAnchor>
  <xdr:twoCellAnchor editAs="oneCell">
    <xdr:from>
      <xdr:col>9</xdr:col>
      <xdr:colOff>0</xdr:colOff>
      <xdr:row>10</xdr:row>
      <xdr:rowOff>0</xdr:rowOff>
    </xdr:from>
    <xdr:to>
      <xdr:col>9</xdr:col>
      <xdr:colOff>79375</xdr:colOff>
      <xdr:row>10</xdr:row>
      <xdr:rowOff>811530</xdr:rowOff>
    </xdr:to>
    <xdr:sp>
      <xdr:nvSpPr>
        <xdr:cNvPr id="260" name="Text Box 9540"/>
        <xdr:cNvSpPr txBox="1"/>
      </xdr:nvSpPr>
      <xdr:spPr>
        <a:xfrm>
          <a:off x="8561705" y="10050780"/>
          <a:ext cx="79375" cy="811530"/>
        </a:xfrm>
        <a:prstGeom prst="rect">
          <a:avLst/>
        </a:prstGeom>
        <a:noFill/>
        <a:ln w="9525">
          <a:noFill/>
        </a:ln>
      </xdr:spPr>
    </xdr:sp>
    <xdr:clientData/>
  </xdr:twoCellAnchor>
  <xdr:twoCellAnchor editAs="oneCell">
    <xdr:from>
      <xdr:col>9</xdr:col>
      <xdr:colOff>0</xdr:colOff>
      <xdr:row>10</xdr:row>
      <xdr:rowOff>0</xdr:rowOff>
    </xdr:from>
    <xdr:to>
      <xdr:col>9</xdr:col>
      <xdr:colOff>79375</xdr:colOff>
      <xdr:row>10</xdr:row>
      <xdr:rowOff>811530</xdr:rowOff>
    </xdr:to>
    <xdr:sp>
      <xdr:nvSpPr>
        <xdr:cNvPr id="261" name="Text Box 9540"/>
        <xdr:cNvSpPr txBox="1"/>
      </xdr:nvSpPr>
      <xdr:spPr>
        <a:xfrm>
          <a:off x="8561705" y="10050780"/>
          <a:ext cx="79375" cy="811530"/>
        </a:xfrm>
        <a:prstGeom prst="rect">
          <a:avLst/>
        </a:prstGeom>
        <a:noFill/>
        <a:ln w="9525">
          <a:noFill/>
        </a:ln>
      </xdr:spPr>
    </xdr:sp>
    <xdr:clientData/>
  </xdr:twoCellAnchor>
  <xdr:twoCellAnchor editAs="oneCell">
    <xdr:from>
      <xdr:col>9</xdr:col>
      <xdr:colOff>0</xdr:colOff>
      <xdr:row>10</xdr:row>
      <xdr:rowOff>0</xdr:rowOff>
    </xdr:from>
    <xdr:to>
      <xdr:col>9</xdr:col>
      <xdr:colOff>79375</xdr:colOff>
      <xdr:row>10</xdr:row>
      <xdr:rowOff>811530</xdr:rowOff>
    </xdr:to>
    <xdr:sp>
      <xdr:nvSpPr>
        <xdr:cNvPr id="262" name="Text Box 9540"/>
        <xdr:cNvSpPr txBox="1"/>
      </xdr:nvSpPr>
      <xdr:spPr>
        <a:xfrm>
          <a:off x="8561705" y="10050780"/>
          <a:ext cx="79375" cy="811530"/>
        </a:xfrm>
        <a:prstGeom prst="rect">
          <a:avLst/>
        </a:prstGeom>
        <a:noFill/>
        <a:ln w="9525">
          <a:noFill/>
        </a:ln>
      </xdr:spPr>
    </xdr:sp>
    <xdr:clientData/>
  </xdr:twoCellAnchor>
  <xdr:twoCellAnchor editAs="oneCell">
    <xdr:from>
      <xdr:col>9</xdr:col>
      <xdr:colOff>0</xdr:colOff>
      <xdr:row>10</xdr:row>
      <xdr:rowOff>0</xdr:rowOff>
    </xdr:from>
    <xdr:to>
      <xdr:col>9</xdr:col>
      <xdr:colOff>79375</xdr:colOff>
      <xdr:row>10</xdr:row>
      <xdr:rowOff>811530</xdr:rowOff>
    </xdr:to>
    <xdr:sp>
      <xdr:nvSpPr>
        <xdr:cNvPr id="263" name="Text Box 9540"/>
        <xdr:cNvSpPr txBox="1"/>
      </xdr:nvSpPr>
      <xdr:spPr>
        <a:xfrm>
          <a:off x="8561705" y="10050780"/>
          <a:ext cx="79375" cy="811530"/>
        </a:xfrm>
        <a:prstGeom prst="rect">
          <a:avLst/>
        </a:prstGeom>
        <a:noFill/>
        <a:ln w="9525">
          <a:noFill/>
        </a:ln>
      </xdr:spPr>
    </xdr:sp>
    <xdr:clientData/>
  </xdr:twoCellAnchor>
  <xdr:twoCellAnchor editAs="oneCell">
    <xdr:from>
      <xdr:col>9</xdr:col>
      <xdr:colOff>0</xdr:colOff>
      <xdr:row>10</xdr:row>
      <xdr:rowOff>0</xdr:rowOff>
    </xdr:from>
    <xdr:to>
      <xdr:col>9</xdr:col>
      <xdr:colOff>79375</xdr:colOff>
      <xdr:row>10</xdr:row>
      <xdr:rowOff>811530</xdr:rowOff>
    </xdr:to>
    <xdr:sp>
      <xdr:nvSpPr>
        <xdr:cNvPr id="264" name="Text Box 9540"/>
        <xdr:cNvSpPr txBox="1"/>
      </xdr:nvSpPr>
      <xdr:spPr>
        <a:xfrm>
          <a:off x="8561705" y="10050780"/>
          <a:ext cx="79375" cy="811530"/>
        </a:xfrm>
        <a:prstGeom prst="rect">
          <a:avLst/>
        </a:prstGeom>
        <a:noFill/>
        <a:ln w="9525">
          <a:noFill/>
        </a:ln>
      </xdr:spPr>
    </xdr:sp>
    <xdr:clientData/>
  </xdr:twoCellAnchor>
  <xdr:twoCellAnchor editAs="oneCell">
    <xdr:from>
      <xdr:col>9</xdr:col>
      <xdr:colOff>0</xdr:colOff>
      <xdr:row>10</xdr:row>
      <xdr:rowOff>0</xdr:rowOff>
    </xdr:from>
    <xdr:to>
      <xdr:col>9</xdr:col>
      <xdr:colOff>79375</xdr:colOff>
      <xdr:row>10</xdr:row>
      <xdr:rowOff>811530</xdr:rowOff>
    </xdr:to>
    <xdr:sp>
      <xdr:nvSpPr>
        <xdr:cNvPr id="265" name="Text Box 9540"/>
        <xdr:cNvSpPr txBox="1"/>
      </xdr:nvSpPr>
      <xdr:spPr>
        <a:xfrm>
          <a:off x="8561705" y="10050780"/>
          <a:ext cx="79375" cy="811530"/>
        </a:xfrm>
        <a:prstGeom prst="rect">
          <a:avLst/>
        </a:prstGeom>
        <a:noFill/>
        <a:ln w="9525">
          <a:noFill/>
        </a:ln>
      </xdr:spPr>
    </xdr:sp>
    <xdr:clientData/>
  </xdr:twoCellAnchor>
  <xdr:twoCellAnchor editAs="oneCell">
    <xdr:from>
      <xdr:col>9</xdr:col>
      <xdr:colOff>0</xdr:colOff>
      <xdr:row>10</xdr:row>
      <xdr:rowOff>0</xdr:rowOff>
    </xdr:from>
    <xdr:to>
      <xdr:col>9</xdr:col>
      <xdr:colOff>79375</xdr:colOff>
      <xdr:row>10</xdr:row>
      <xdr:rowOff>811530</xdr:rowOff>
    </xdr:to>
    <xdr:sp>
      <xdr:nvSpPr>
        <xdr:cNvPr id="266" name="Text Box 9540"/>
        <xdr:cNvSpPr txBox="1"/>
      </xdr:nvSpPr>
      <xdr:spPr>
        <a:xfrm>
          <a:off x="8561705" y="10050780"/>
          <a:ext cx="79375" cy="8115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112395</xdr:rowOff>
    </xdr:to>
    <xdr:sp>
      <xdr:nvSpPr>
        <xdr:cNvPr id="267" name="Text Box 9540"/>
        <xdr:cNvSpPr txBox="1"/>
      </xdr:nvSpPr>
      <xdr:spPr>
        <a:xfrm>
          <a:off x="8561705" y="19189700"/>
          <a:ext cx="79375" cy="7067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288925</xdr:rowOff>
    </xdr:to>
    <xdr:sp>
      <xdr:nvSpPr>
        <xdr:cNvPr id="268" name="Text Box 9540"/>
        <xdr:cNvSpPr txBox="1"/>
      </xdr:nvSpPr>
      <xdr:spPr>
        <a:xfrm>
          <a:off x="8561705" y="19189700"/>
          <a:ext cx="79375" cy="8832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288925</xdr:rowOff>
    </xdr:to>
    <xdr:sp>
      <xdr:nvSpPr>
        <xdr:cNvPr id="269" name="Text Box 9540"/>
        <xdr:cNvSpPr txBox="1"/>
      </xdr:nvSpPr>
      <xdr:spPr>
        <a:xfrm>
          <a:off x="8561705" y="19189700"/>
          <a:ext cx="79375" cy="8832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296545</xdr:rowOff>
    </xdr:to>
    <xdr:sp>
      <xdr:nvSpPr>
        <xdr:cNvPr id="270" name="Text Box 9540"/>
        <xdr:cNvSpPr txBox="1"/>
      </xdr:nvSpPr>
      <xdr:spPr>
        <a:xfrm>
          <a:off x="8561705" y="19189700"/>
          <a:ext cx="79375" cy="890905"/>
        </a:xfrm>
        <a:prstGeom prst="rect">
          <a:avLst/>
        </a:prstGeom>
        <a:noFill/>
        <a:ln w="9525">
          <a:noFill/>
        </a:ln>
      </xdr:spPr>
    </xdr:sp>
    <xdr:clientData/>
  </xdr:twoCellAnchor>
  <xdr:twoCellAnchor editAs="oneCell">
    <xdr:from>
      <xdr:col>9</xdr:col>
      <xdr:colOff>0</xdr:colOff>
      <xdr:row>10</xdr:row>
      <xdr:rowOff>0</xdr:rowOff>
    </xdr:from>
    <xdr:to>
      <xdr:col>9</xdr:col>
      <xdr:colOff>79375</xdr:colOff>
      <xdr:row>10</xdr:row>
      <xdr:rowOff>811530</xdr:rowOff>
    </xdr:to>
    <xdr:sp>
      <xdr:nvSpPr>
        <xdr:cNvPr id="271" name="Text Box 9540"/>
        <xdr:cNvSpPr txBox="1"/>
      </xdr:nvSpPr>
      <xdr:spPr>
        <a:xfrm>
          <a:off x="8561705" y="10050780"/>
          <a:ext cx="79375" cy="811530"/>
        </a:xfrm>
        <a:prstGeom prst="rect">
          <a:avLst/>
        </a:prstGeom>
        <a:noFill/>
        <a:ln w="9525">
          <a:noFill/>
        </a:ln>
      </xdr:spPr>
    </xdr:sp>
    <xdr:clientData/>
  </xdr:twoCellAnchor>
  <xdr:twoCellAnchor editAs="oneCell">
    <xdr:from>
      <xdr:col>9</xdr:col>
      <xdr:colOff>0</xdr:colOff>
      <xdr:row>10</xdr:row>
      <xdr:rowOff>0</xdr:rowOff>
    </xdr:from>
    <xdr:to>
      <xdr:col>9</xdr:col>
      <xdr:colOff>79375</xdr:colOff>
      <xdr:row>10</xdr:row>
      <xdr:rowOff>811530</xdr:rowOff>
    </xdr:to>
    <xdr:sp>
      <xdr:nvSpPr>
        <xdr:cNvPr id="272" name="Text Box 9540"/>
        <xdr:cNvSpPr txBox="1"/>
      </xdr:nvSpPr>
      <xdr:spPr>
        <a:xfrm>
          <a:off x="8561705" y="10050780"/>
          <a:ext cx="79375" cy="811530"/>
        </a:xfrm>
        <a:prstGeom prst="rect">
          <a:avLst/>
        </a:prstGeom>
        <a:noFill/>
        <a:ln w="9525">
          <a:noFill/>
        </a:ln>
      </xdr:spPr>
    </xdr:sp>
    <xdr:clientData/>
  </xdr:twoCellAnchor>
  <xdr:twoCellAnchor editAs="oneCell">
    <xdr:from>
      <xdr:col>9</xdr:col>
      <xdr:colOff>0</xdr:colOff>
      <xdr:row>10</xdr:row>
      <xdr:rowOff>0</xdr:rowOff>
    </xdr:from>
    <xdr:to>
      <xdr:col>9</xdr:col>
      <xdr:colOff>79375</xdr:colOff>
      <xdr:row>10</xdr:row>
      <xdr:rowOff>811530</xdr:rowOff>
    </xdr:to>
    <xdr:sp>
      <xdr:nvSpPr>
        <xdr:cNvPr id="273" name="Text Box 9540"/>
        <xdr:cNvSpPr txBox="1"/>
      </xdr:nvSpPr>
      <xdr:spPr>
        <a:xfrm>
          <a:off x="8561705" y="10050780"/>
          <a:ext cx="79375" cy="811530"/>
        </a:xfrm>
        <a:prstGeom prst="rect">
          <a:avLst/>
        </a:prstGeom>
        <a:noFill/>
        <a:ln w="9525">
          <a:noFill/>
        </a:ln>
      </xdr:spPr>
    </xdr:sp>
    <xdr:clientData/>
  </xdr:twoCellAnchor>
  <xdr:twoCellAnchor editAs="oneCell">
    <xdr:from>
      <xdr:col>9</xdr:col>
      <xdr:colOff>0</xdr:colOff>
      <xdr:row>10</xdr:row>
      <xdr:rowOff>0</xdr:rowOff>
    </xdr:from>
    <xdr:to>
      <xdr:col>9</xdr:col>
      <xdr:colOff>79375</xdr:colOff>
      <xdr:row>10</xdr:row>
      <xdr:rowOff>811530</xdr:rowOff>
    </xdr:to>
    <xdr:sp>
      <xdr:nvSpPr>
        <xdr:cNvPr id="274" name="Text Box 9540"/>
        <xdr:cNvSpPr txBox="1"/>
      </xdr:nvSpPr>
      <xdr:spPr>
        <a:xfrm>
          <a:off x="8561705" y="10050780"/>
          <a:ext cx="79375" cy="811530"/>
        </a:xfrm>
        <a:prstGeom prst="rect">
          <a:avLst/>
        </a:prstGeom>
        <a:noFill/>
        <a:ln w="9525">
          <a:noFill/>
        </a:ln>
      </xdr:spPr>
    </xdr:sp>
    <xdr:clientData/>
  </xdr:twoCellAnchor>
  <xdr:twoCellAnchor editAs="oneCell">
    <xdr:from>
      <xdr:col>9</xdr:col>
      <xdr:colOff>0</xdr:colOff>
      <xdr:row>10</xdr:row>
      <xdr:rowOff>0</xdr:rowOff>
    </xdr:from>
    <xdr:to>
      <xdr:col>9</xdr:col>
      <xdr:colOff>79375</xdr:colOff>
      <xdr:row>10</xdr:row>
      <xdr:rowOff>811530</xdr:rowOff>
    </xdr:to>
    <xdr:sp>
      <xdr:nvSpPr>
        <xdr:cNvPr id="275" name="Text Box 9540"/>
        <xdr:cNvSpPr txBox="1"/>
      </xdr:nvSpPr>
      <xdr:spPr>
        <a:xfrm>
          <a:off x="8561705" y="10050780"/>
          <a:ext cx="79375" cy="811530"/>
        </a:xfrm>
        <a:prstGeom prst="rect">
          <a:avLst/>
        </a:prstGeom>
        <a:noFill/>
        <a:ln w="9525">
          <a:noFill/>
        </a:ln>
      </xdr:spPr>
    </xdr:sp>
    <xdr:clientData/>
  </xdr:twoCellAnchor>
  <xdr:twoCellAnchor editAs="oneCell">
    <xdr:from>
      <xdr:col>9</xdr:col>
      <xdr:colOff>0</xdr:colOff>
      <xdr:row>10</xdr:row>
      <xdr:rowOff>0</xdr:rowOff>
    </xdr:from>
    <xdr:to>
      <xdr:col>9</xdr:col>
      <xdr:colOff>79375</xdr:colOff>
      <xdr:row>10</xdr:row>
      <xdr:rowOff>811530</xdr:rowOff>
    </xdr:to>
    <xdr:sp>
      <xdr:nvSpPr>
        <xdr:cNvPr id="276" name="Text Box 9540"/>
        <xdr:cNvSpPr txBox="1"/>
      </xdr:nvSpPr>
      <xdr:spPr>
        <a:xfrm>
          <a:off x="8561705" y="10050780"/>
          <a:ext cx="79375" cy="811530"/>
        </a:xfrm>
        <a:prstGeom prst="rect">
          <a:avLst/>
        </a:prstGeom>
        <a:noFill/>
        <a:ln w="9525">
          <a:noFill/>
        </a:ln>
      </xdr:spPr>
    </xdr:sp>
    <xdr:clientData/>
  </xdr:twoCellAnchor>
  <xdr:twoCellAnchor editAs="oneCell">
    <xdr:from>
      <xdr:col>9</xdr:col>
      <xdr:colOff>0</xdr:colOff>
      <xdr:row>10</xdr:row>
      <xdr:rowOff>0</xdr:rowOff>
    </xdr:from>
    <xdr:to>
      <xdr:col>9</xdr:col>
      <xdr:colOff>79375</xdr:colOff>
      <xdr:row>10</xdr:row>
      <xdr:rowOff>811530</xdr:rowOff>
    </xdr:to>
    <xdr:sp>
      <xdr:nvSpPr>
        <xdr:cNvPr id="277" name="Text Box 9540"/>
        <xdr:cNvSpPr txBox="1"/>
      </xdr:nvSpPr>
      <xdr:spPr>
        <a:xfrm>
          <a:off x="8561705" y="10050780"/>
          <a:ext cx="79375" cy="811530"/>
        </a:xfrm>
        <a:prstGeom prst="rect">
          <a:avLst/>
        </a:prstGeom>
        <a:noFill/>
        <a:ln w="9525">
          <a:noFill/>
        </a:ln>
      </xdr:spPr>
    </xdr:sp>
    <xdr:clientData/>
  </xdr:twoCellAnchor>
  <xdr:twoCellAnchor editAs="oneCell">
    <xdr:from>
      <xdr:col>9</xdr:col>
      <xdr:colOff>0</xdr:colOff>
      <xdr:row>10</xdr:row>
      <xdr:rowOff>0</xdr:rowOff>
    </xdr:from>
    <xdr:to>
      <xdr:col>9</xdr:col>
      <xdr:colOff>79375</xdr:colOff>
      <xdr:row>10</xdr:row>
      <xdr:rowOff>811530</xdr:rowOff>
    </xdr:to>
    <xdr:sp>
      <xdr:nvSpPr>
        <xdr:cNvPr id="278" name="Text Box 9540"/>
        <xdr:cNvSpPr txBox="1"/>
      </xdr:nvSpPr>
      <xdr:spPr>
        <a:xfrm>
          <a:off x="8561705" y="10050780"/>
          <a:ext cx="79375" cy="8115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112395</xdr:rowOff>
    </xdr:to>
    <xdr:sp>
      <xdr:nvSpPr>
        <xdr:cNvPr id="279" name="Text Box 9540"/>
        <xdr:cNvSpPr txBox="1"/>
      </xdr:nvSpPr>
      <xdr:spPr>
        <a:xfrm>
          <a:off x="8561705" y="19189700"/>
          <a:ext cx="79375" cy="70675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80"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81"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82"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83"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84"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85"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86"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87"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88"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89"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90"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91"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92"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518160</xdr:rowOff>
    </xdr:to>
    <xdr:sp>
      <xdr:nvSpPr>
        <xdr:cNvPr id="293" name="Text Box 9540"/>
        <xdr:cNvSpPr txBox="1">
          <a:spLocks noChangeArrowheads="1"/>
        </xdr:cNvSpPr>
      </xdr:nvSpPr>
      <xdr:spPr>
        <a:xfrm>
          <a:off x="8561705" y="19189700"/>
          <a:ext cx="57150" cy="5181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18</xdr:row>
      <xdr:rowOff>35560</xdr:rowOff>
    </xdr:to>
    <xdr:sp>
      <xdr:nvSpPr>
        <xdr:cNvPr id="294" name="Text Box 9540"/>
        <xdr:cNvSpPr txBox="1">
          <a:spLocks noChangeArrowheads="1"/>
        </xdr:cNvSpPr>
      </xdr:nvSpPr>
      <xdr:spPr>
        <a:xfrm>
          <a:off x="8561705" y="19189700"/>
          <a:ext cx="57150" cy="6299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18</xdr:row>
      <xdr:rowOff>35560</xdr:rowOff>
    </xdr:to>
    <xdr:sp>
      <xdr:nvSpPr>
        <xdr:cNvPr id="295" name="Text Box 9540"/>
        <xdr:cNvSpPr txBox="1">
          <a:spLocks noChangeArrowheads="1"/>
        </xdr:cNvSpPr>
      </xdr:nvSpPr>
      <xdr:spPr>
        <a:xfrm>
          <a:off x="8561705" y="19189700"/>
          <a:ext cx="57150" cy="6299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96"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97"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98"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299"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300"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301"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71120</xdr:rowOff>
    </xdr:to>
    <xdr:sp>
      <xdr:nvSpPr>
        <xdr:cNvPr id="302" name="Text Box 9540"/>
        <xdr:cNvSpPr txBox="1">
          <a:spLocks noChangeArrowheads="1"/>
        </xdr:cNvSpPr>
      </xdr:nvSpPr>
      <xdr:spPr>
        <a:xfrm>
          <a:off x="8561705" y="191897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307975</xdr:rowOff>
    </xdr:to>
    <xdr:sp>
      <xdr:nvSpPr>
        <xdr:cNvPr id="303" name="Text Box 9540"/>
        <xdr:cNvSpPr txBox="1"/>
      </xdr:nvSpPr>
      <xdr:spPr>
        <a:xfrm>
          <a:off x="8561705" y="19189700"/>
          <a:ext cx="79375" cy="90233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74295</xdr:rowOff>
    </xdr:to>
    <xdr:sp>
      <xdr:nvSpPr>
        <xdr:cNvPr id="304" name="Text Box 9540"/>
        <xdr:cNvSpPr txBox="1"/>
      </xdr:nvSpPr>
      <xdr:spPr>
        <a:xfrm>
          <a:off x="8561705" y="191897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74295</xdr:rowOff>
    </xdr:to>
    <xdr:sp>
      <xdr:nvSpPr>
        <xdr:cNvPr id="305" name="Text Box 9540"/>
        <xdr:cNvSpPr txBox="1"/>
      </xdr:nvSpPr>
      <xdr:spPr>
        <a:xfrm>
          <a:off x="8561705" y="191897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74295</xdr:rowOff>
    </xdr:to>
    <xdr:sp>
      <xdr:nvSpPr>
        <xdr:cNvPr id="306" name="Text Box 9540"/>
        <xdr:cNvSpPr txBox="1"/>
      </xdr:nvSpPr>
      <xdr:spPr>
        <a:xfrm>
          <a:off x="8561705" y="19189700"/>
          <a:ext cx="79375" cy="66865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26"/>
  <sheetViews>
    <sheetView tabSelected="1" view="pageBreakPreview" zoomScale="40" zoomScaleNormal="80" zoomScaleSheetLayoutView="40" workbookViewId="0">
      <pane ySplit="7" topLeftCell="A8" activePane="bottomLeft" state="frozen"/>
      <selection/>
      <selection pane="bottomLeft" activeCell="Y8" sqref="Y8"/>
    </sheetView>
  </sheetViews>
  <sheetFormatPr defaultColWidth="9" defaultRowHeight="14.4"/>
  <cols>
    <col min="1" max="1" width="8.57407407407407" style="1" customWidth="1"/>
    <col min="2" max="2" width="13.2777777777778" style="1" customWidth="1"/>
    <col min="3" max="3" width="20.5555555555556" style="1" customWidth="1"/>
    <col min="4" max="4" width="16.1018518518519" style="1" customWidth="1"/>
    <col min="5" max="5" width="19.5833333333333" style="1" customWidth="1"/>
    <col min="6" max="6" width="11.8796296296296" style="1" customWidth="1"/>
    <col min="7" max="7" width="9.01851851851852" style="1" customWidth="1"/>
    <col min="8" max="8" width="10.0277777777778" style="1" customWidth="1"/>
    <col min="9" max="9" width="15.8240740740741" style="1" customWidth="1"/>
    <col min="10" max="10" width="49.4907407407407" style="1" customWidth="1"/>
    <col min="11" max="13" width="8.77777777777778" style="1" customWidth="1"/>
    <col min="14" max="14" width="11.3148148148148" style="6" customWidth="1"/>
    <col min="15" max="15" width="8.77777777777778" style="6" customWidth="1"/>
    <col min="16" max="16" width="15.4444444444444" style="7" customWidth="1"/>
    <col min="17" max="17" width="16.7592592592593" style="7" customWidth="1"/>
    <col min="18" max="23" width="17.3796296296296" style="7" customWidth="1"/>
    <col min="24" max="28" width="11.3148148148148" style="7" customWidth="1"/>
    <col min="29" max="29" width="61.6759259259259" style="1" customWidth="1"/>
    <col min="30" max="31" width="13.4444444444444" style="1" customWidth="1"/>
    <col min="32" max="33" width="9" style="8"/>
    <col min="34" max="16384" width="60.7962962962963" style="8"/>
  </cols>
  <sheetData>
    <row r="1" s="1" customFormat="1" ht="33.6" spans="1:31">
      <c r="A1" s="9" t="s">
        <v>0</v>
      </c>
      <c r="B1" s="10"/>
      <c r="C1" s="10"/>
      <c r="D1" s="10"/>
      <c r="E1" s="10"/>
      <c r="F1" s="10"/>
      <c r="G1" s="10"/>
      <c r="H1" s="10"/>
      <c r="I1" s="10"/>
      <c r="J1" s="10"/>
      <c r="K1" s="10"/>
      <c r="L1" s="10"/>
      <c r="M1" s="10"/>
      <c r="N1" s="10"/>
      <c r="O1" s="10"/>
      <c r="P1" s="23"/>
      <c r="Q1" s="23"/>
      <c r="R1" s="23"/>
      <c r="S1" s="23"/>
      <c r="T1" s="23"/>
      <c r="U1" s="23"/>
      <c r="V1" s="23"/>
      <c r="W1" s="23"/>
      <c r="X1" s="23"/>
      <c r="Y1" s="23"/>
      <c r="Z1" s="23"/>
      <c r="AA1" s="23"/>
      <c r="AB1" s="23"/>
      <c r="AC1" s="10"/>
      <c r="AD1" s="10"/>
      <c r="AE1" s="10"/>
    </row>
    <row r="2" s="2" customFormat="1" ht="51" customHeight="1" spans="1:31">
      <c r="A2" s="2" t="s">
        <v>1</v>
      </c>
      <c r="H2" s="11"/>
      <c r="I2" s="11"/>
      <c r="J2" s="11"/>
      <c r="K2" s="11"/>
      <c r="P2" s="24"/>
      <c r="Q2" s="24"/>
      <c r="R2" s="24"/>
      <c r="S2" s="24"/>
      <c r="T2" s="24"/>
      <c r="U2" s="24"/>
      <c r="V2" s="24"/>
      <c r="W2" s="24"/>
      <c r="X2" s="24"/>
      <c r="Y2" s="24"/>
      <c r="Z2" s="46" t="s">
        <v>2</v>
      </c>
      <c r="AA2" s="47"/>
      <c r="AB2" s="47"/>
      <c r="AC2" s="47"/>
      <c r="AD2" s="47"/>
      <c r="AE2" s="47"/>
    </row>
    <row r="3" s="3" customFormat="1" ht="20.4" spans="1:31">
      <c r="A3" s="12" t="s">
        <v>3</v>
      </c>
      <c r="B3" s="12" t="s">
        <v>4</v>
      </c>
      <c r="C3" s="12" t="s">
        <v>5</v>
      </c>
      <c r="D3" s="13" t="s">
        <v>6</v>
      </c>
      <c r="E3" s="13" t="s">
        <v>7</v>
      </c>
      <c r="F3" s="12" t="s">
        <v>8</v>
      </c>
      <c r="G3" s="12" t="s">
        <v>9</v>
      </c>
      <c r="H3" s="12" t="s">
        <v>10</v>
      </c>
      <c r="I3" s="13" t="s">
        <v>11</v>
      </c>
      <c r="J3" s="12" t="s">
        <v>12</v>
      </c>
      <c r="K3" s="12" t="s">
        <v>13</v>
      </c>
      <c r="L3" s="13" t="s">
        <v>14</v>
      </c>
      <c r="M3" s="13" t="s">
        <v>15</v>
      </c>
      <c r="N3" s="25" t="s">
        <v>16</v>
      </c>
      <c r="O3" s="25" t="s">
        <v>17</v>
      </c>
      <c r="P3" s="26" t="s">
        <v>18</v>
      </c>
      <c r="Q3" s="26"/>
      <c r="R3" s="26"/>
      <c r="S3" s="26"/>
      <c r="T3" s="26"/>
      <c r="U3" s="26"/>
      <c r="V3" s="26"/>
      <c r="W3" s="26"/>
      <c r="X3" s="26"/>
      <c r="Y3" s="26"/>
      <c r="Z3" s="26"/>
      <c r="AA3" s="26"/>
      <c r="AB3" s="26"/>
      <c r="AC3" s="12" t="s">
        <v>19</v>
      </c>
      <c r="AD3" s="12" t="s">
        <v>20</v>
      </c>
      <c r="AE3" s="12" t="s">
        <v>21</v>
      </c>
    </row>
    <row r="4" s="3" customFormat="1" ht="20.4" spans="1:31">
      <c r="A4" s="12"/>
      <c r="B4" s="12"/>
      <c r="C4" s="12"/>
      <c r="D4" s="14"/>
      <c r="E4" s="14"/>
      <c r="F4" s="12"/>
      <c r="G4" s="12"/>
      <c r="H4" s="12"/>
      <c r="I4" s="14"/>
      <c r="J4" s="12"/>
      <c r="K4" s="12"/>
      <c r="L4" s="14"/>
      <c r="M4" s="14"/>
      <c r="N4" s="27"/>
      <c r="O4" s="27"/>
      <c r="P4" s="26" t="s">
        <v>22</v>
      </c>
      <c r="Q4" s="26" t="s">
        <v>23</v>
      </c>
      <c r="R4" s="26"/>
      <c r="S4" s="26"/>
      <c r="T4" s="26"/>
      <c r="U4" s="26"/>
      <c r="V4" s="26"/>
      <c r="W4" s="26"/>
      <c r="X4" s="26"/>
      <c r="Y4" s="26" t="s">
        <v>24</v>
      </c>
      <c r="Z4" s="26" t="s">
        <v>25</v>
      </c>
      <c r="AA4" s="26"/>
      <c r="AB4" s="26"/>
      <c r="AC4" s="12"/>
      <c r="AD4" s="12"/>
      <c r="AE4" s="12"/>
    </row>
    <row r="5" s="3" customFormat="1" ht="20.4" spans="1:31">
      <c r="A5" s="12"/>
      <c r="B5" s="12"/>
      <c r="C5" s="12"/>
      <c r="D5" s="14"/>
      <c r="E5" s="14"/>
      <c r="F5" s="12"/>
      <c r="G5" s="12"/>
      <c r="H5" s="12"/>
      <c r="I5" s="14"/>
      <c r="J5" s="12"/>
      <c r="K5" s="12"/>
      <c r="L5" s="14"/>
      <c r="M5" s="14"/>
      <c r="N5" s="27"/>
      <c r="O5" s="27"/>
      <c r="P5" s="26"/>
      <c r="Q5" s="26" t="s">
        <v>26</v>
      </c>
      <c r="R5" s="26" t="s">
        <v>27</v>
      </c>
      <c r="S5" s="44" t="s">
        <v>28</v>
      </c>
      <c r="T5" s="26"/>
      <c r="U5" s="26"/>
      <c r="V5" s="26"/>
      <c r="W5" s="26"/>
      <c r="X5" s="26"/>
      <c r="Y5" s="26"/>
      <c r="Z5" s="26" t="s">
        <v>26</v>
      </c>
      <c r="AA5" s="26" t="s">
        <v>29</v>
      </c>
      <c r="AB5" s="26" t="s">
        <v>30</v>
      </c>
      <c r="AC5" s="12"/>
      <c r="AD5" s="12"/>
      <c r="AE5" s="12"/>
    </row>
    <row r="6" s="3" customFormat="1" ht="89" customHeight="1" spans="1:31">
      <c r="A6" s="12"/>
      <c r="B6" s="12"/>
      <c r="C6" s="12"/>
      <c r="D6" s="15"/>
      <c r="E6" s="15"/>
      <c r="F6" s="12"/>
      <c r="G6" s="12"/>
      <c r="H6" s="12"/>
      <c r="I6" s="15"/>
      <c r="J6" s="12"/>
      <c r="K6" s="12"/>
      <c r="L6" s="15"/>
      <c r="M6" s="15"/>
      <c r="N6" s="28"/>
      <c r="O6" s="28"/>
      <c r="P6" s="26"/>
      <c r="Q6" s="26"/>
      <c r="R6" s="26"/>
      <c r="S6" s="44"/>
      <c r="T6" s="26" t="s">
        <v>31</v>
      </c>
      <c r="U6" s="26" t="s">
        <v>32</v>
      </c>
      <c r="V6" s="26" t="s">
        <v>33</v>
      </c>
      <c r="W6" s="26" t="s">
        <v>34</v>
      </c>
      <c r="X6" s="26" t="s">
        <v>35</v>
      </c>
      <c r="Y6" s="26"/>
      <c r="Z6" s="26"/>
      <c r="AA6" s="26"/>
      <c r="AB6" s="26"/>
      <c r="AC6" s="12"/>
      <c r="AD6" s="12"/>
      <c r="AE6" s="12"/>
    </row>
    <row r="7" s="4" customFormat="1" ht="47" customHeight="1" spans="1:31">
      <c r="A7" s="16" t="s">
        <v>36</v>
      </c>
      <c r="B7" s="17"/>
      <c r="C7" s="17"/>
      <c r="D7" s="17"/>
      <c r="E7" s="17"/>
      <c r="F7" s="17"/>
      <c r="G7" s="17"/>
      <c r="H7" s="17"/>
      <c r="I7" s="17"/>
      <c r="J7" s="17"/>
      <c r="K7" s="29"/>
      <c r="L7" s="29"/>
      <c r="M7" s="29"/>
      <c r="N7" s="30"/>
      <c r="O7" s="30"/>
      <c r="P7" s="31">
        <f>SUM(P8:P32)</f>
        <v>40086.53</v>
      </c>
      <c r="Q7" s="31">
        <f t="shared" ref="Q7:AB7" si="0">SUBTOTAL(109,Q8:Q25)</f>
        <v>37966.27</v>
      </c>
      <c r="R7" s="31">
        <f t="shared" si="0"/>
        <v>16195.006114</v>
      </c>
      <c r="S7" s="31">
        <f t="shared" si="0"/>
        <v>21771.263886</v>
      </c>
      <c r="T7" s="31">
        <f t="shared" si="0"/>
        <v>9812.453886</v>
      </c>
      <c r="U7" s="31">
        <f t="shared" si="0"/>
        <v>1770</v>
      </c>
      <c r="V7" s="31">
        <f t="shared" si="0"/>
        <v>2588.81</v>
      </c>
      <c r="W7" s="31">
        <f t="shared" si="0"/>
        <v>7600</v>
      </c>
      <c r="X7" s="31">
        <f t="shared" si="0"/>
        <v>0</v>
      </c>
      <c r="Y7" s="31">
        <f t="shared" si="0"/>
        <v>0</v>
      </c>
      <c r="Z7" s="31">
        <f t="shared" si="0"/>
        <v>0</v>
      </c>
      <c r="AA7" s="31">
        <f t="shared" si="0"/>
        <v>0</v>
      </c>
      <c r="AB7" s="31">
        <f t="shared" si="0"/>
        <v>0</v>
      </c>
      <c r="AC7" s="17"/>
      <c r="AD7" s="17"/>
      <c r="AE7" s="17"/>
    </row>
    <row r="8" s="5" customFormat="1" ht="180" customHeight="1" spans="1:31">
      <c r="A8" s="18">
        <v>1</v>
      </c>
      <c r="B8" s="18" t="s">
        <v>37</v>
      </c>
      <c r="C8" s="19" t="s">
        <v>38</v>
      </c>
      <c r="D8" s="19" t="s">
        <v>39</v>
      </c>
      <c r="E8" s="19" t="s">
        <v>40</v>
      </c>
      <c r="F8" s="19" t="s">
        <v>41</v>
      </c>
      <c r="G8" s="18" t="s">
        <v>42</v>
      </c>
      <c r="H8" s="20" t="s">
        <v>43</v>
      </c>
      <c r="I8" s="19" t="s">
        <v>44</v>
      </c>
      <c r="J8" s="32" t="s">
        <v>45</v>
      </c>
      <c r="K8" s="19" t="s">
        <v>46</v>
      </c>
      <c r="L8" s="18">
        <v>3179300</v>
      </c>
      <c r="M8" s="33" t="s">
        <v>47</v>
      </c>
      <c r="N8" s="19" t="s">
        <v>44</v>
      </c>
      <c r="O8" s="34" t="s">
        <v>48</v>
      </c>
      <c r="P8" s="35">
        <v>17639.39</v>
      </c>
      <c r="Q8" s="40">
        <f t="shared" ref="Q8:Q21" si="1">R8+S8</f>
        <v>16400</v>
      </c>
      <c r="R8" s="35">
        <v>14400</v>
      </c>
      <c r="S8" s="40">
        <f t="shared" ref="S8:S10" si="2">T8+U8+V8+W8+X8</f>
        <v>2000</v>
      </c>
      <c r="T8" s="35"/>
      <c r="U8" s="35"/>
      <c r="V8" s="35">
        <v>400</v>
      </c>
      <c r="W8" s="40">
        <v>1600</v>
      </c>
      <c r="X8" s="40"/>
      <c r="Y8" s="40"/>
      <c r="Z8" s="40"/>
      <c r="AA8" s="40"/>
      <c r="AB8" s="40"/>
      <c r="AC8" s="32" t="s">
        <v>49</v>
      </c>
      <c r="AD8" s="18"/>
      <c r="AE8" s="18"/>
    </row>
    <row r="9" s="5" customFormat="1" ht="171.6" spans="1:31">
      <c r="A9" s="18">
        <v>2</v>
      </c>
      <c r="B9" s="18" t="s">
        <v>50</v>
      </c>
      <c r="C9" s="19" t="s">
        <v>51</v>
      </c>
      <c r="D9" s="19" t="s">
        <v>39</v>
      </c>
      <c r="E9" s="19" t="s">
        <v>40</v>
      </c>
      <c r="F9" s="19" t="s">
        <v>52</v>
      </c>
      <c r="G9" s="18" t="s">
        <v>53</v>
      </c>
      <c r="H9" s="20" t="s">
        <v>54</v>
      </c>
      <c r="I9" s="19" t="s">
        <v>44</v>
      </c>
      <c r="J9" s="32" t="s">
        <v>55</v>
      </c>
      <c r="K9" s="19" t="s">
        <v>56</v>
      </c>
      <c r="L9" s="18">
        <v>1.81</v>
      </c>
      <c r="M9" s="33" t="s">
        <v>47</v>
      </c>
      <c r="N9" s="19" t="s">
        <v>44</v>
      </c>
      <c r="O9" s="34" t="s">
        <v>48</v>
      </c>
      <c r="P9" s="35">
        <v>4380.87</v>
      </c>
      <c r="Q9" s="40">
        <f t="shared" si="1"/>
        <v>3500</v>
      </c>
      <c r="R9" s="35"/>
      <c r="S9" s="40">
        <f t="shared" si="2"/>
        <v>3500</v>
      </c>
      <c r="T9" s="40"/>
      <c r="U9" s="40"/>
      <c r="V9" s="40">
        <v>500</v>
      </c>
      <c r="W9" s="40">
        <v>3000</v>
      </c>
      <c r="X9" s="40"/>
      <c r="Y9" s="40"/>
      <c r="Z9" s="40"/>
      <c r="AA9" s="40"/>
      <c r="AB9" s="40"/>
      <c r="AC9" s="32" t="s">
        <v>57</v>
      </c>
      <c r="AD9" s="18"/>
      <c r="AE9" s="18"/>
    </row>
    <row r="10" s="5" customFormat="1" ht="158" customHeight="1" spans="1:31">
      <c r="A10" s="18">
        <v>3</v>
      </c>
      <c r="B10" s="18" t="s">
        <v>58</v>
      </c>
      <c r="C10" s="19" t="s">
        <v>59</v>
      </c>
      <c r="D10" s="19" t="s">
        <v>39</v>
      </c>
      <c r="E10" s="19" t="s">
        <v>60</v>
      </c>
      <c r="F10" s="19" t="s">
        <v>41</v>
      </c>
      <c r="G10" s="18" t="s">
        <v>61</v>
      </c>
      <c r="H10" s="20" t="s">
        <v>54</v>
      </c>
      <c r="I10" s="19" t="s">
        <v>44</v>
      </c>
      <c r="J10" s="36" t="s">
        <v>62</v>
      </c>
      <c r="K10" s="19" t="s">
        <v>63</v>
      </c>
      <c r="L10" s="18">
        <v>19</v>
      </c>
      <c r="M10" s="34" t="s">
        <v>64</v>
      </c>
      <c r="N10" s="37" t="s">
        <v>44</v>
      </c>
      <c r="O10" s="34" t="s">
        <v>48</v>
      </c>
      <c r="P10" s="35">
        <v>3600</v>
      </c>
      <c r="Q10" s="40">
        <f t="shared" si="1"/>
        <v>3600</v>
      </c>
      <c r="R10" s="35">
        <v>1795.006114</v>
      </c>
      <c r="S10" s="40">
        <f t="shared" si="2"/>
        <v>1804.993886</v>
      </c>
      <c r="T10" s="35">
        <v>1804.993886</v>
      </c>
      <c r="U10" s="35"/>
      <c r="V10" s="35"/>
      <c r="W10" s="40"/>
      <c r="X10" s="40"/>
      <c r="Y10" s="40"/>
      <c r="Z10" s="40"/>
      <c r="AA10" s="40"/>
      <c r="AB10" s="40"/>
      <c r="AC10" s="48" t="s">
        <v>65</v>
      </c>
      <c r="AD10" s="18"/>
      <c r="AE10" s="18"/>
    </row>
    <row r="11" s="5" customFormat="1" ht="171.6" spans="1:31">
      <c r="A11" s="18">
        <v>4</v>
      </c>
      <c r="B11" s="18" t="s">
        <v>66</v>
      </c>
      <c r="C11" s="21" t="s">
        <v>67</v>
      </c>
      <c r="D11" s="19" t="s">
        <v>68</v>
      </c>
      <c r="E11" s="19" t="s">
        <v>40</v>
      </c>
      <c r="F11" s="19" t="s">
        <v>52</v>
      </c>
      <c r="G11" s="18" t="s">
        <v>69</v>
      </c>
      <c r="H11" s="19" t="s">
        <v>70</v>
      </c>
      <c r="I11" s="19" t="s">
        <v>44</v>
      </c>
      <c r="J11" s="38" t="s">
        <v>71</v>
      </c>
      <c r="K11" s="19" t="s">
        <v>72</v>
      </c>
      <c r="L11" s="18">
        <v>3</v>
      </c>
      <c r="M11" s="34" t="s">
        <v>64</v>
      </c>
      <c r="N11" s="19" t="s">
        <v>44</v>
      </c>
      <c r="O11" s="34" t="s">
        <v>48</v>
      </c>
      <c r="P11" s="39">
        <v>38.81</v>
      </c>
      <c r="Q11" s="40">
        <f t="shared" si="1"/>
        <v>38.81</v>
      </c>
      <c r="R11" s="39"/>
      <c r="S11" s="39">
        <v>38.81</v>
      </c>
      <c r="T11" s="39"/>
      <c r="U11" s="39"/>
      <c r="V11" s="39">
        <v>38.81</v>
      </c>
      <c r="W11" s="45"/>
      <c r="X11" s="40"/>
      <c r="Y11" s="40"/>
      <c r="Z11" s="40"/>
      <c r="AA11" s="40"/>
      <c r="AB11" s="40"/>
      <c r="AC11" s="32" t="s">
        <v>73</v>
      </c>
      <c r="AD11" s="18"/>
      <c r="AE11" s="18"/>
    </row>
    <row r="12" s="5" customFormat="1" ht="50" customHeight="1" spans="1:31">
      <c r="A12" s="18">
        <v>5</v>
      </c>
      <c r="B12" s="18" t="s">
        <v>74</v>
      </c>
      <c r="C12" s="19" t="s">
        <v>75</v>
      </c>
      <c r="D12" s="19" t="s">
        <v>39</v>
      </c>
      <c r="E12" s="19" t="s">
        <v>76</v>
      </c>
      <c r="F12" s="19" t="s">
        <v>77</v>
      </c>
      <c r="G12" s="18" t="s">
        <v>78</v>
      </c>
      <c r="H12" s="20" t="s">
        <v>54</v>
      </c>
      <c r="I12" s="19" t="s">
        <v>44</v>
      </c>
      <c r="J12" s="32" t="s">
        <v>79</v>
      </c>
      <c r="K12" s="19" t="s">
        <v>80</v>
      </c>
      <c r="L12" s="18">
        <v>3000</v>
      </c>
      <c r="M12" s="34" t="s">
        <v>64</v>
      </c>
      <c r="N12" s="19" t="s">
        <v>44</v>
      </c>
      <c r="O12" s="34" t="s">
        <v>48</v>
      </c>
      <c r="P12" s="40">
        <v>5000</v>
      </c>
      <c r="Q12" s="40">
        <f t="shared" si="1"/>
        <v>5000</v>
      </c>
      <c r="R12" s="35"/>
      <c r="S12" s="40">
        <f t="shared" ref="S12:S19" si="3">T12+U12+V12+W12+X12</f>
        <v>5000</v>
      </c>
      <c r="T12" s="40">
        <v>5000</v>
      </c>
      <c r="U12" s="40"/>
      <c r="V12" s="40"/>
      <c r="W12" s="40"/>
      <c r="X12" s="40"/>
      <c r="Y12" s="40"/>
      <c r="Z12" s="40"/>
      <c r="AA12" s="40"/>
      <c r="AB12" s="40"/>
      <c r="AC12" s="32" t="s">
        <v>81</v>
      </c>
      <c r="AD12" s="18"/>
      <c r="AE12" s="18"/>
    </row>
    <row r="13" s="5" customFormat="1" ht="52" customHeight="1" spans="1:31">
      <c r="A13" s="18">
        <v>6</v>
      </c>
      <c r="B13" s="18" t="s">
        <v>82</v>
      </c>
      <c r="C13" s="19" t="s">
        <v>83</v>
      </c>
      <c r="D13" s="19" t="s">
        <v>39</v>
      </c>
      <c r="E13" s="19" t="s">
        <v>84</v>
      </c>
      <c r="F13" s="19" t="s">
        <v>77</v>
      </c>
      <c r="G13" s="18" t="s">
        <v>85</v>
      </c>
      <c r="H13" s="20" t="s">
        <v>70</v>
      </c>
      <c r="I13" s="19" t="s">
        <v>44</v>
      </c>
      <c r="J13" s="41" t="s">
        <v>86</v>
      </c>
      <c r="K13" s="19" t="s">
        <v>87</v>
      </c>
      <c r="L13" s="18">
        <v>3165</v>
      </c>
      <c r="M13" s="34" t="s">
        <v>64</v>
      </c>
      <c r="N13" s="19" t="s">
        <v>44</v>
      </c>
      <c r="O13" s="34" t="s">
        <v>48</v>
      </c>
      <c r="P13" s="35">
        <v>500</v>
      </c>
      <c r="Q13" s="40">
        <f t="shared" si="1"/>
        <v>500</v>
      </c>
      <c r="R13" s="35"/>
      <c r="S13" s="40">
        <f t="shared" si="3"/>
        <v>500</v>
      </c>
      <c r="T13" s="40">
        <v>500</v>
      </c>
      <c r="U13" s="40"/>
      <c r="V13" s="40"/>
      <c r="W13" s="40"/>
      <c r="X13" s="40"/>
      <c r="Y13" s="40"/>
      <c r="Z13" s="40"/>
      <c r="AA13" s="40"/>
      <c r="AB13" s="40"/>
      <c r="AC13" s="32" t="s">
        <v>88</v>
      </c>
      <c r="AD13" s="18"/>
      <c r="AE13" s="18"/>
    </row>
    <row r="14" s="5" customFormat="1" ht="124.8" spans="1:31">
      <c r="A14" s="18">
        <v>7</v>
      </c>
      <c r="B14" s="18" t="s">
        <v>89</v>
      </c>
      <c r="C14" s="19" t="s">
        <v>90</v>
      </c>
      <c r="D14" s="19" t="s">
        <v>39</v>
      </c>
      <c r="E14" s="19" t="s">
        <v>91</v>
      </c>
      <c r="F14" s="19" t="s">
        <v>77</v>
      </c>
      <c r="G14" s="18" t="s">
        <v>78</v>
      </c>
      <c r="H14" s="20" t="s">
        <v>54</v>
      </c>
      <c r="I14" s="19" t="s">
        <v>44</v>
      </c>
      <c r="J14" s="32" t="s">
        <v>92</v>
      </c>
      <c r="K14" s="19" t="s">
        <v>72</v>
      </c>
      <c r="L14" s="18">
        <v>1</v>
      </c>
      <c r="M14" s="34" t="s">
        <v>64</v>
      </c>
      <c r="N14" s="19" t="s">
        <v>44</v>
      </c>
      <c r="O14" s="34" t="s">
        <v>48</v>
      </c>
      <c r="P14" s="35">
        <v>1500</v>
      </c>
      <c r="Q14" s="40">
        <f t="shared" si="1"/>
        <v>1500</v>
      </c>
      <c r="R14" s="35"/>
      <c r="S14" s="40">
        <f t="shared" si="3"/>
        <v>1500</v>
      </c>
      <c r="T14" s="35">
        <v>1500</v>
      </c>
      <c r="U14" s="40"/>
      <c r="V14" s="40"/>
      <c r="W14" s="40"/>
      <c r="X14" s="40"/>
      <c r="Y14" s="40"/>
      <c r="Z14" s="40"/>
      <c r="AA14" s="40"/>
      <c r="AB14" s="40"/>
      <c r="AC14" s="32" t="s">
        <v>93</v>
      </c>
      <c r="AD14" s="18"/>
      <c r="AE14" s="18"/>
    </row>
    <row r="15" s="5" customFormat="1" ht="31.2" spans="1:31">
      <c r="A15" s="18">
        <v>8</v>
      </c>
      <c r="B15" s="18" t="s">
        <v>94</v>
      </c>
      <c r="C15" s="19" t="s">
        <v>95</v>
      </c>
      <c r="D15" s="19" t="s">
        <v>96</v>
      </c>
      <c r="E15" s="19" t="s">
        <v>96</v>
      </c>
      <c r="F15" s="19" t="s">
        <v>77</v>
      </c>
      <c r="G15" s="18" t="s">
        <v>85</v>
      </c>
      <c r="H15" s="19" t="s">
        <v>70</v>
      </c>
      <c r="I15" s="19" t="s">
        <v>97</v>
      </c>
      <c r="J15" s="41" t="s">
        <v>98</v>
      </c>
      <c r="K15" s="18"/>
      <c r="L15" s="18"/>
      <c r="M15" s="34" t="s">
        <v>64</v>
      </c>
      <c r="N15" s="19" t="s">
        <v>97</v>
      </c>
      <c r="O15" s="34" t="s">
        <v>99</v>
      </c>
      <c r="P15" s="35">
        <v>50</v>
      </c>
      <c r="Q15" s="40">
        <f t="shared" si="1"/>
        <v>50</v>
      </c>
      <c r="R15" s="35"/>
      <c r="S15" s="40">
        <f t="shared" si="3"/>
        <v>50</v>
      </c>
      <c r="T15" s="40">
        <v>50</v>
      </c>
      <c r="U15" s="40"/>
      <c r="V15" s="40"/>
      <c r="W15" s="40"/>
      <c r="X15" s="40"/>
      <c r="Y15" s="40"/>
      <c r="Z15" s="40"/>
      <c r="AA15" s="40"/>
      <c r="AB15" s="40"/>
      <c r="AC15" s="32" t="s">
        <v>100</v>
      </c>
      <c r="AD15" s="18"/>
      <c r="AE15" s="18"/>
    </row>
    <row r="16" s="5" customFormat="1" ht="149" customHeight="1" spans="1:31">
      <c r="A16" s="18">
        <v>9</v>
      </c>
      <c r="B16" s="18" t="s">
        <v>101</v>
      </c>
      <c r="C16" s="19" t="s">
        <v>102</v>
      </c>
      <c r="D16" s="19" t="s">
        <v>68</v>
      </c>
      <c r="E16" s="19" t="s">
        <v>103</v>
      </c>
      <c r="F16" s="19" t="s">
        <v>77</v>
      </c>
      <c r="G16" s="18" t="s">
        <v>78</v>
      </c>
      <c r="H16" s="19" t="s">
        <v>104</v>
      </c>
      <c r="I16" s="19" t="s">
        <v>105</v>
      </c>
      <c r="J16" s="42" t="s">
        <v>106</v>
      </c>
      <c r="K16" s="19" t="s">
        <v>107</v>
      </c>
      <c r="L16" s="18">
        <v>6</v>
      </c>
      <c r="M16" s="34" t="s">
        <v>108</v>
      </c>
      <c r="N16" s="19" t="s">
        <v>105</v>
      </c>
      <c r="O16" s="34" t="s">
        <v>109</v>
      </c>
      <c r="P16" s="35">
        <v>500</v>
      </c>
      <c r="Q16" s="40">
        <f t="shared" si="1"/>
        <v>500</v>
      </c>
      <c r="R16" s="35"/>
      <c r="S16" s="40">
        <f t="shared" si="3"/>
        <v>500</v>
      </c>
      <c r="T16" s="35"/>
      <c r="U16" s="35"/>
      <c r="V16" s="35">
        <v>500</v>
      </c>
      <c r="W16" s="40"/>
      <c r="X16" s="40"/>
      <c r="Y16" s="40"/>
      <c r="Z16" s="40"/>
      <c r="AA16" s="40"/>
      <c r="AB16" s="40"/>
      <c r="AC16" s="32" t="s">
        <v>73</v>
      </c>
      <c r="AD16" s="18"/>
      <c r="AE16" s="18"/>
    </row>
    <row r="17" s="5" customFormat="1" ht="141" customHeight="1" spans="1:31">
      <c r="A17" s="18">
        <v>10</v>
      </c>
      <c r="B17" s="18" t="s">
        <v>110</v>
      </c>
      <c r="C17" s="19" t="s">
        <v>111</v>
      </c>
      <c r="D17" s="19" t="s">
        <v>112</v>
      </c>
      <c r="E17" s="19" t="s">
        <v>113</v>
      </c>
      <c r="F17" s="19" t="s">
        <v>77</v>
      </c>
      <c r="G17" s="18" t="s">
        <v>85</v>
      </c>
      <c r="H17" s="19" t="s">
        <v>70</v>
      </c>
      <c r="I17" s="19" t="s">
        <v>114</v>
      </c>
      <c r="J17" s="32" t="s">
        <v>115</v>
      </c>
      <c r="K17" s="19" t="s">
        <v>116</v>
      </c>
      <c r="L17" s="18">
        <v>680</v>
      </c>
      <c r="M17" s="34" t="s">
        <v>64</v>
      </c>
      <c r="N17" s="19" t="s">
        <v>114</v>
      </c>
      <c r="O17" s="34" t="s">
        <v>117</v>
      </c>
      <c r="P17" s="35">
        <v>204</v>
      </c>
      <c r="Q17" s="40">
        <f t="shared" si="1"/>
        <v>204</v>
      </c>
      <c r="R17" s="35"/>
      <c r="S17" s="40">
        <f t="shared" si="3"/>
        <v>204</v>
      </c>
      <c r="T17" s="35">
        <v>204</v>
      </c>
      <c r="U17" s="40"/>
      <c r="V17" s="40"/>
      <c r="W17" s="40"/>
      <c r="X17" s="40"/>
      <c r="Y17" s="40"/>
      <c r="Z17" s="40"/>
      <c r="AA17" s="40"/>
      <c r="AB17" s="40"/>
      <c r="AC17" s="32" t="s">
        <v>118</v>
      </c>
      <c r="AD17" s="18"/>
      <c r="AE17" s="18"/>
    </row>
    <row r="18" s="5" customFormat="1" ht="46.8" spans="1:31">
      <c r="A18" s="18">
        <v>11</v>
      </c>
      <c r="B18" s="18" t="s">
        <v>119</v>
      </c>
      <c r="C18" s="19" t="s">
        <v>120</v>
      </c>
      <c r="D18" s="19" t="s">
        <v>121</v>
      </c>
      <c r="E18" s="19" t="s">
        <v>121</v>
      </c>
      <c r="F18" s="19" t="s">
        <v>77</v>
      </c>
      <c r="G18" s="18" t="s">
        <v>78</v>
      </c>
      <c r="H18" s="19" t="s">
        <v>70</v>
      </c>
      <c r="I18" s="37" t="s">
        <v>122</v>
      </c>
      <c r="J18" s="32" t="s">
        <v>123</v>
      </c>
      <c r="K18" s="37" t="s">
        <v>87</v>
      </c>
      <c r="L18" s="18">
        <v>5147</v>
      </c>
      <c r="M18" s="34" t="s">
        <v>64</v>
      </c>
      <c r="N18" s="37" t="s">
        <v>122</v>
      </c>
      <c r="O18" s="34" t="s">
        <v>124</v>
      </c>
      <c r="P18" s="40">
        <v>26</v>
      </c>
      <c r="Q18" s="40">
        <f t="shared" si="1"/>
        <v>26</v>
      </c>
      <c r="R18" s="35"/>
      <c r="S18" s="40">
        <f t="shared" si="3"/>
        <v>26</v>
      </c>
      <c r="T18" s="40">
        <v>26</v>
      </c>
      <c r="U18" s="40"/>
      <c r="V18" s="40"/>
      <c r="W18" s="40"/>
      <c r="X18" s="40"/>
      <c r="Y18" s="40"/>
      <c r="Z18" s="40"/>
      <c r="AA18" s="40"/>
      <c r="AB18" s="40"/>
      <c r="AC18" s="32" t="s">
        <v>125</v>
      </c>
      <c r="AD18" s="18"/>
      <c r="AE18" s="18"/>
    </row>
    <row r="19" s="5" customFormat="1" ht="46.8" spans="1:31">
      <c r="A19" s="18">
        <v>12</v>
      </c>
      <c r="B19" s="18" t="s">
        <v>126</v>
      </c>
      <c r="C19" s="19" t="s">
        <v>127</v>
      </c>
      <c r="D19" s="19" t="s">
        <v>68</v>
      </c>
      <c r="E19" s="19" t="s">
        <v>128</v>
      </c>
      <c r="F19" s="19" t="s">
        <v>77</v>
      </c>
      <c r="G19" s="18" t="s">
        <v>129</v>
      </c>
      <c r="H19" s="19" t="s">
        <v>130</v>
      </c>
      <c r="I19" s="19" t="s">
        <v>131</v>
      </c>
      <c r="J19" s="32" t="s">
        <v>132</v>
      </c>
      <c r="K19" s="19" t="s">
        <v>133</v>
      </c>
      <c r="L19" s="18">
        <v>2</v>
      </c>
      <c r="M19" s="34" t="s">
        <v>134</v>
      </c>
      <c r="N19" s="34" t="s">
        <v>97</v>
      </c>
      <c r="O19" s="34" t="s">
        <v>99</v>
      </c>
      <c r="P19" s="40">
        <v>2000</v>
      </c>
      <c r="Q19" s="40">
        <f t="shared" si="1"/>
        <v>2000</v>
      </c>
      <c r="R19" s="35"/>
      <c r="S19" s="40">
        <f t="shared" si="3"/>
        <v>2000</v>
      </c>
      <c r="T19" s="40"/>
      <c r="U19" s="40">
        <v>1000</v>
      </c>
      <c r="V19" s="40"/>
      <c r="W19" s="40">
        <v>1000</v>
      </c>
      <c r="X19" s="40"/>
      <c r="Y19" s="40"/>
      <c r="Z19" s="40"/>
      <c r="AA19" s="40"/>
      <c r="AB19" s="40"/>
      <c r="AC19" s="32" t="s">
        <v>135</v>
      </c>
      <c r="AD19" s="18"/>
      <c r="AE19" s="18"/>
    </row>
    <row r="20" s="5" customFormat="1" ht="409.5" spans="1:31">
      <c r="A20" s="18">
        <v>13</v>
      </c>
      <c r="B20" s="18" t="s">
        <v>136</v>
      </c>
      <c r="C20" s="19" t="s">
        <v>137</v>
      </c>
      <c r="D20" s="19" t="s">
        <v>68</v>
      </c>
      <c r="E20" s="19" t="s">
        <v>138</v>
      </c>
      <c r="F20" s="19" t="s">
        <v>77</v>
      </c>
      <c r="G20" s="18" t="s">
        <v>129</v>
      </c>
      <c r="H20" s="19" t="s">
        <v>139</v>
      </c>
      <c r="I20" s="19" t="s">
        <v>140</v>
      </c>
      <c r="J20" s="20" t="s">
        <v>141</v>
      </c>
      <c r="K20" s="19" t="s">
        <v>87</v>
      </c>
      <c r="L20" s="18">
        <v>1661</v>
      </c>
      <c r="M20" s="34" t="s">
        <v>108</v>
      </c>
      <c r="N20" s="19" t="s">
        <v>142</v>
      </c>
      <c r="O20" s="34" t="s">
        <v>143</v>
      </c>
      <c r="P20" s="40">
        <v>900</v>
      </c>
      <c r="Q20" s="40">
        <f t="shared" si="1"/>
        <v>900</v>
      </c>
      <c r="R20" s="40"/>
      <c r="S20" s="40">
        <v>900</v>
      </c>
      <c r="T20" s="40"/>
      <c r="U20" s="40"/>
      <c r="V20" s="40">
        <v>900</v>
      </c>
      <c r="W20" s="40"/>
      <c r="X20" s="40"/>
      <c r="Y20" s="40"/>
      <c r="Z20" s="40"/>
      <c r="AA20" s="40"/>
      <c r="AB20" s="40"/>
      <c r="AC20" s="20" t="s">
        <v>144</v>
      </c>
      <c r="AD20" s="18"/>
      <c r="AE20" s="18"/>
    </row>
    <row r="21" s="5" customFormat="1" ht="78" spans="1:31">
      <c r="A21" s="18">
        <v>14</v>
      </c>
      <c r="B21" s="18" t="s">
        <v>145</v>
      </c>
      <c r="C21" s="19" t="s">
        <v>146</v>
      </c>
      <c r="D21" s="19" t="s">
        <v>68</v>
      </c>
      <c r="E21" s="19" t="s">
        <v>138</v>
      </c>
      <c r="F21" s="19" t="s">
        <v>77</v>
      </c>
      <c r="G21" s="18" t="s">
        <v>129</v>
      </c>
      <c r="H21" s="20" t="s">
        <v>147</v>
      </c>
      <c r="I21" s="20" t="s">
        <v>131</v>
      </c>
      <c r="J21" s="32" t="s">
        <v>148</v>
      </c>
      <c r="K21" s="19" t="s">
        <v>107</v>
      </c>
      <c r="L21" s="18"/>
      <c r="M21" s="34" t="s">
        <v>134</v>
      </c>
      <c r="N21" s="19" t="s">
        <v>142</v>
      </c>
      <c r="O21" s="34" t="s">
        <v>149</v>
      </c>
      <c r="P21" s="35">
        <v>631.46</v>
      </c>
      <c r="Q21" s="40">
        <f t="shared" si="1"/>
        <v>631.46</v>
      </c>
      <c r="R21" s="35"/>
      <c r="S21" s="40">
        <f t="shared" ref="S21:S24" si="4">T21+U21+V21+W21+X21</f>
        <v>631.46</v>
      </c>
      <c r="T21" s="40">
        <v>231.46</v>
      </c>
      <c r="U21" s="35"/>
      <c r="V21" s="40"/>
      <c r="W21" s="40">
        <v>400</v>
      </c>
      <c r="X21" s="40"/>
      <c r="Y21" s="40"/>
      <c r="Z21" s="40"/>
      <c r="AA21" s="40"/>
      <c r="AB21" s="40"/>
      <c r="AC21" s="48" t="s">
        <v>150</v>
      </c>
      <c r="AD21" s="18"/>
      <c r="AE21" s="18"/>
    </row>
    <row r="22" s="5" customFormat="1" ht="113" customHeight="1" spans="1:31">
      <c r="A22" s="18">
        <v>15</v>
      </c>
      <c r="B22" s="18" t="s">
        <v>151</v>
      </c>
      <c r="C22" s="19" t="s">
        <v>152</v>
      </c>
      <c r="D22" s="19" t="s">
        <v>39</v>
      </c>
      <c r="E22" s="19" t="s">
        <v>153</v>
      </c>
      <c r="F22" s="19" t="s">
        <v>77</v>
      </c>
      <c r="G22" s="18" t="s">
        <v>78</v>
      </c>
      <c r="H22" s="19" t="s">
        <v>154</v>
      </c>
      <c r="I22" s="19" t="s">
        <v>131</v>
      </c>
      <c r="J22" s="32" t="s">
        <v>155</v>
      </c>
      <c r="K22" s="37" t="s">
        <v>72</v>
      </c>
      <c r="L22" s="18">
        <v>20</v>
      </c>
      <c r="M22" s="34" t="s">
        <v>64</v>
      </c>
      <c r="N22" s="37" t="s">
        <v>44</v>
      </c>
      <c r="O22" s="34" t="s">
        <v>48</v>
      </c>
      <c r="P22" s="40">
        <v>600</v>
      </c>
      <c r="Q22" s="40">
        <v>600</v>
      </c>
      <c r="R22" s="35"/>
      <c r="S22" s="40">
        <v>600</v>
      </c>
      <c r="T22" s="40"/>
      <c r="U22" s="40">
        <v>600</v>
      </c>
      <c r="V22" s="40"/>
      <c r="W22" s="40"/>
      <c r="X22" s="40"/>
      <c r="Y22" s="40"/>
      <c r="Z22" s="40"/>
      <c r="AA22" s="40"/>
      <c r="AB22" s="40"/>
      <c r="AC22" s="32" t="s">
        <v>156</v>
      </c>
      <c r="AD22" s="18"/>
      <c r="AE22" s="18"/>
    </row>
    <row r="23" s="5" customFormat="1" ht="85" customHeight="1" spans="1:31">
      <c r="A23" s="18">
        <v>16</v>
      </c>
      <c r="B23" s="18" t="s">
        <v>157</v>
      </c>
      <c r="C23" s="19" t="s">
        <v>158</v>
      </c>
      <c r="D23" s="19" t="s">
        <v>68</v>
      </c>
      <c r="E23" s="19" t="s">
        <v>138</v>
      </c>
      <c r="F23" s="19" t="s">
        <v>77</v>
      </c>
      <c r="G23" s="18" t="s">
        <v>129</v>
      </c>
      <c r="H23" s="20" t="s">
        <v>159</v>
      </c>
      <c r="I23" s="20" t="s">
        <v>160</v>
      </c>
      <c r="J23" s="32" t="s">
        <v>161</v>
      </c>
      <c r="K23" s="19" t="s">
        <v>56</v>
      </c>
      <c r="L23" s="18">
        <v>59.15</v>
      </c>
      <c r="M23" s="34" t="s">
        <v>64</v>
      </c>
      <c r="N23" s="19" t="s">
        <v>142</v>
      </c>
      <c r="O23" s="34" t="s">
        <v>149</v>
      </c>
      <c r="P23" s="35">
        <v>2096</v>
      </c>
      <c r="Q23" s="40">
        <f>R23+S23</f>
        <v>2096</v>
      </c>
      <c r="R23" s="35"/>
      <c r="S23" s="40">
        <f t="shared" si="4"/>
        <v>2096</v>
      </c>
      <c r="T23" s="35">
        <v>496</v>
      </c>
      <c r="U23" s="40"/>
      <c r="V23" s="40"/>
      <c r="W23" s="40">
        <v>1600</v>
      </c>
      <c r="X23" s="40"/>
      <c r="Y23" s="40"/>
      <c r="Z23" s="40"/>
      <c r="AA23" s="40"/>
      <c r="AB23" s="40"/>
      <c r="AC23" s="49" t="s">
        <v>162</v>
      </c>
      <c r="AD23" s="18"/>
      <c r="AE23" s="18"/>
    </row>
    <row r="24" s="5" customFormat="1" ht="140.4" spans="1:31">
      <c r="A24" s="18">
        <v>17</v>
      </c>
      <c r="B24" s="18" t="s">
        <v>163</v>
      </c>
      <c r="C24" s="19" t="s">
        <v>164</v>
      </c>
      <c r="D24" s="19" t="s">
        <v>39</v>
      </c>
      <c r="E24" s="19" t="s">
        <v>165</v>
      </c>
      <c r="F24" s="19" t="s">
        <v>77</v>
      </c>
      <c r="G24" s="18" t="s">
        <v>166</v>
      </c>
      <c r="H24" s="19" t="s">
        <v>54</v>
      </c>
      <c r="I24" s="19" t="s">
        <v>167</v>
      </c>
      <c r="J24" s="36" t="s">
        <v>168</v>
      </c>
      <c r="K24" s="18"/>
      <c r="L24" s="18"/>
      <c r="M24" s="34" t="s">
        <v>64</v>
      </c>
      <c r="N24" s="19" t="s">
        <v>44</v>
      </c>
      <c r="O24" s="34" t="s">
        <v>48</v>
      </c>
      <c r="P24" s="35">
        <v>170</v>
      </c>
      <c r="Q24" s="40">
        <f>R24+S24</f>
        <v>170</v>
      </c>
      <c r="R24" s="35"/>
      <c r="S24" s="40">
        <f t="shared" si="4"/>
        <v>170</v>
      </c>
      <c r="T24" s="35"/>
      <c r="U24" s="35">
        <v>170</v>
      </c>
      <c r="V24" s="40"/>
      <c r="W24" s="40"/>
      <c r="X24" s="40"/>
      <c r="Y24" s="40"/>
      <c r="Z24" s="40"/>
      <c r="AA24" s="40"/>
      <c r="AB24" s="40"/>
      <c r="AC24" s="50" t="s">
        <v>169</v>
      </c>
      <c r="AD24" s="18"/>
      <c r="AE24" s="18"/>
    </row>
    <row r="25" s="5" customFormat="1" ht="64" customHeight="1" spans="1:31">
      <c r="A25" s="18">
        <v>18</v>
      </c>
      <c r="B25" s="18" t="s">
        <v>170</v>
      </c>
      <c r="C25" s="19" t="s">
        <v>171</v>
      </c>
      <c r="D25" s="19" t="s">
        <v>39</v>
      </c>
      <c r="E25" s="19" t="s">
        <v>60</v>
      </c>
      <c r="F25" s="19" t="s">
        <v>41</v>
      </c>
      <c r="G25" s="18" t="s">
        <v>166</v>
      </c>
      <c r="H25" s="19" t="s">
        <v>54</v>
      </c>
      <c r="I25" s="19" t="s">
        <v>167</v>
      </c>
      <c r="J25" s="20" t="s">
        <v>172</v>
      </c>
      <c r="K25" s="19" t="s">
        <v>107</v>
      </c>
      <c r="L25" s="18"/>
      <c r="M25" s="34" t="s">
        <v>108</v>
      </c>
      <c r="N25" s="37" t="s">
        <v>44</v>
      </c>
      <c r="O25" s="34" t="s">
        <v>48</v>
      </c>
      <c r="P25" s="35">
        <v>250</v>
      </c>
      <c r="Q25" s="40">
        <f>R25+S25</f>
        <v>250</v>
      </c>
      <c r="R25" s="35"/>
      <c r="S25" s="40">
        <v>250</v>
      </c>
      <c r="T25" s="40"/>
      <c r="U25" s="40"/>
      <c r="V25" s="35">
        <v>250</v>
      </c>
      <c r="W25" s="40"/>
      <c r="X25" s="40"/>
      <c r="Y25" s="40"/>
      <c r="Z25" s="40"/>
      <c r="AA25" s="40"/>
      <c r="AB25" s="40"/>
      <c r="AC25" s="32" t="s">
        <v>173</v>
      </c>
      <c r="AD25" s="18"/>
      <c r="AE25" s="18"/>
    </row>
    <row r="26" spans="8:9">
      <c r="H26" s="22"/>
      <c r="I26" s="43"/>
    </row>
  </sheetData>
  <autoFilter ref="A6:AE25">
    <extLst/>
  </autoFilter>
  <mergeCells count="33">
    <mergeCell ref="A1:AE1"/>
    <mergeCell ref="Z2:AE2"/>
    <mergeCell ref="P3:AB3"/>
    <mergeCell ref="Q4:X4"/>
    <mergeCell ref="Z4:AB4"/>
    <mergeCell ref="T5:X5"/>
    <mergeCell ref="A7:J7"/>
    <mergeCell ref="A3:A6"/>
    <mergeCell ref="B3:B6"/>
    <mergeCell ref="C3:C6"/>
    <mergeCell ref="D3:D6"/>
    <mergeCell ref="E3:E6"/>
    <mergeCell ref="F3:F6"/>
    <mergeCell ref="G3:G6"/>
    <mergeCell ref="H3:H6"/>
    <mergeCell ref="I3:I6"/>
    <mergeCell ref="J3:J6"/>
    <mergeCell ref="K3:K6"/>
    <mergeCell ref="L3:L6"/>
    <mergeCell ref="M3:M6"/>
    <mergeCell ref="N3:N6"/>
    <mergeCell ref="O3:O6"/>
    <mergeCell ref="P4:P6"/>
    <mergeCell ref="Q5:Q6"/>
    <mergeCell ref="R5:R6"/>
    <mergeCell ref="S5:S6"/>
    <mergeCell ref="Y4:Y6"/>
    <mergeCell ref="Z5:Z6"/>
    <mergeCell ref="AA5:AA6"/>
    <mergeCell ref="AB5:AB6"/>
    <mergeCell ref="AC3:AC6"/>
    <mergeCell ref="AD3:AD6"/>
    <mergeCell ref="AE3:AE6"/>
  </mergeCells>
  <pageMargins left="0.590277777777778" right="0.196527777777778" top="0.393055555555556" bottom="0.393055555555556" header="0.298611111111111" footer="0.298611111111111"/>
  <pageSetup paperSize="8" scale="40" fitToHeight="0" orientation="landscape" horizontalDpi="600"/>
  <headerFooter>
    <oddFooter>&amp;C第 &amp;P 页，共 &amp;N 页</oddFooter>
  </headerFooter>
  <rowBreaks count="2" manualBreakCount="2">
    <brk id="20" max="30" man="1"/>
    <brk id="25" max="16383" man="1"/>
  </rowBreak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Administrator</cp:lastModifiedBy>
  <dcterms:created xsi:type="dcterms:W3CDTF">2021-11-29T09:11:00Z</dcterms:created>
  <dcterms:modified xsi:type="dcterms:W3CDTF">2022-11-17T14:44:45Z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F0D8352984B0424BA9AEEA96C1C0F728</vt:lpwstr>
  </property>
  <property fmtid="{D5CDD505-2E9C-101B-9397-08002B2CF9AE}" pid="3" name="KSOProductBuildVer">
    <vt:lpwstr>2052-11.8.2.8621</vt:lpwstr>
  </property>
  <property fmtid="{D5CDD505-2E9C-101B-9397-08002B2CF9AE}" pid="4" name="KSOReadingLayout">
    <vt:bool>true</vt:bool>
  </property>
</Properties>
</file>